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总成绩" sheetId="3" r:id="rId1"/>
  </sheets>
  <definedNames>
    <definedName name="_xlnm._FilterDatabase" localSheetId="0" hidden="1">总成绩!$A$2:$N$2</definedName>
    <definedName name="_xlnm.Print_Titles" localSheetId="0">总成绩!$2:$2</definedName>
  </definedNames>
  <calcPr calcId="144525"/>
</workbook>
</file>

<file path=xl/sharedStrings.xml><?xml version="1.0" encoding="utf-8"?>
<sst xmlns="http://schemas.openxmlformats.org/spreadsheetml/2006/main" count="616" uniqueCount="175">
  <si>
    <t xml:space="preserve">2022年下半年金华市婺城区部分机关事业单位招聘编外工作人员总成绩及入围体检人员名单公示 </t>
  </si>
  <si>
    <t>序号</t>
  </si>
  <si>
    <t>姓名</t>
  </si>
  <si>
    <t>性别</t>
  </si>
  <si>
    <t>报考单位</t>
  </si>
  <si>
    <t>报考岗位</t>
  </si>
  <si>
    <t>岗位专业能力测试环节分数（满分50）</t>
  </si>
  <si>
    <t>面试成绩</t>
  </si>
  <si>
    <t>面试成绩折合分</t>
  </si>
  <si>
    <t>总成绩</t>
  </si>
  <si>
    <t>总成绩排名</t>
  </si>
  <si>
    <t>备注</t>
  </si>
  <si>
    <t>入围体检情况</t>
  </si>
  <si>
    <t>吴楷</t>
  </si>
  <si>
    <t>男</t>
  </si>
  <si>
    <t>婺城区人民法院</t>
  </si>
  <si>
    <t>速录员</t>
  </si>
  <si>
    <t>入围体检</t>
  </si>
  <si>
    <t>姜哲豪</t>
  </si>
  <si>
    <t>张各</t>
  </si>
  <si>
    <t>女</t>
  </si>
  <si>
    <t>汪沁楠</t>
  </si>
  <si>
    <t>张琦</t>
  </si>
  <si>
    <t>王佩燏</t>
  </si>
  <si>
    <t>朱江</t>
  </si>
  <si>
    <t>徐李家琦</t>
  </si>
  <si>
    <t>刘小女</t>
  </si>
  <si>
    <t>施琦</t>
  </si>
  <si>
    <t>陈乐怡</t>
  </si>
  <si>
    <t>钱晶</t>
  </si>
  <si>
    <t>孙俊辉</t>
  </si>
  <si>
    <t>/</t>
  </si>
  <si>
    <t>未参加面试</t>
  </si>
  <si>
    <t>施子恒</t>
  </si>
  <si>
    <t>洪越洋</t>
  </si>
  <si>
    <t>王程阳</t>
  </si>
  <si>
    <t>婺城区科学技术局</t>
  </si>
  <si>
    <t>办公室文员</t>
  </si>
  <si>
    <t>朱敏</t>
  </si>
  <si>
    <t>婺城区经济商务局</t>
  </si>
  <si>
    <t>综合管理</t>
  </si>
  <si>
    <t>邵艳芳</t>
  </si>
  <si>
    <t>吴晨俊</t>
  </si>
  <si>
    <t>何萱</t>
  </si>
  <si>
    <t>婺城区行政服务中心</t>
  </si>
  <si>
    <t>窗口工作人员</t>
  </si>
  <si>
    <t>钱馨怡</t>
  </si>
  <si>
    <t>蒋梦婷</t>
  </si>
  <si>
    <t>刘燕芸</t>
  </si>
  <si>
    <t>满琳</t>
  </si>
  <si>
    <t>吴晓蕾</t>
  </si>
  <si>
    <t>林玲</t>
  </si>
  <si>
    <t>章雨微</t>
  </si>
  <si>
    <t>王艳霞</t>
  </si>
  <si>
    <t>盛文惠</t>
  </si>
  <si>
    <t>婺城区残疾人联合会</t>
  </si>
  <si>
    <t>胡少庆</t>
  </si>
  <si>
    <t>陈玉玲</t>
  </si>
  <si>
    <t>残疾人专职委员</t>
  </si>
  <si>
    <t>郑诗嘉</t>
  </si>
  <si>
    <t>詹玲</t>
  </si>
  <si>
    <t>何昕成</t>
  </si>
  <si>
    <t>计算机网络管理员</t>
  </si>
  <si>
    <t>周姿含</t>
  </si>
  <si>
    <t>社会治理中心</t>
  </si>
  <si>
    <t>窗口工作人员2</t>
  </si>
  <si>
    <t>施美秀</t>
  </si>
  <si>
    <t>余颖逸</t>
  </si>
  <si>
    <t>金华市自然资源和规划局婺城分局</t>
  </si>
  <si>
    <t>协管员</t>
  </si>
  <si>
    <t>朱雯璐</t>
  </si>
  <si>
    <t>陆杰伦</t>
  </si>
  <si>
    <t>吴莎莎</t>
  </si>
  <si>
    <t>陈俊华</t>
  </si>
  <si>
    <t>徐平凡</t>
  </si>
  <si>
    <t>吴菲</t>
  </si>
  <si>
    <t>施珍南</t>
  </si>
  <si>
    <t>朱帅斌</t>
  </si>
  <si>
    <t>孔淑恺</t>
  </si>
  <si>
    <t>吴双</t>
  </si>
  <si>
    <t>金华市婺城区野生动植物保护管理站</t>
  </si>
  <si>
    <t>叶佳杰</t>
  </si>
  <si>
    <t>金华市婺城区新城建设发展中心</t>
  </si>
  <si>
    <t>其他专业技术人员</t>
  </si>
  <si>
    <t>张婉</t>
  </si>
  <si>
    <t>邱海景</t>
  </si>
  <si>
    <t>金华市婺城区消防救援大队</t>
  </si>
  <si>
    <t>朱鸿杰</t>
  </si>
  <si>
    <t>黄昶</t>
  </si>
  <si>
    <t>金华市婺城区文化和旅游体育局</t>
  </si>
  <si>
    <t>上官琦玥</t>
  </si>
  <si>
    <t>郑晓苑</t>
  </si>
  <si>
    <t>金华市婺城区司法局</t>
  </si>
  <si>
    <t>社区矫正协理员</t>
  </si>
  <si>
    <t>邵夏芹</t>
  </si>
  <si>
    <t>张梦琪</t>
  </si>
  <si>
    <t>杨留春</t>
  </si>
  <si>
    <t>王翔</t>
  </si>
  <si>
    <t>郑骞</t>
  </si>
  <si>
    <t>何丽妃</t>
  </si>
  <si>
    <t>章雨诺</t>
  </si>
  <si>
    <t>黄程凯</t>
  </si>
  <si>
    <t>陈妃</t>
  </si>
  <si>
    <t>高霏</t>
  </si>
  <si>
    <t>金华市婺城区市场监管局</t>
  </si>
  <si>
    <t>方珮</t>
  </si>
  <si>
    <t>陈米其</t>
  </si>
  <si>
    <t>刘彦杰</t>
  </si>
  <si>
    <t>喻湘</t>
  </si>
  <si>
    <t>叶浩成</t>
  </si>
  <si>
    <t>顾潮鲸</t>
  </si>
  <si>
    <t>方笑慧</t>
  </si>
  <si>
    <t>张俊</t>
  </si>
  <si>
    <t>邱莉娜</t>
  </si>
  <si>
    <t>金华市婺城区社会保障中心</t>
  </si>
  <si>
    <t xml:space="preserve">综合管理2 </t>
  </si>
  <si>
    <t>姜添毓</t>
  </si>
  <si>
    <t>王钰蓉</t>
  </si>
  <si>
    <t>金华市婺城区人民武装部</t>
  </si>
  <si>
    <t>叶子婧</t>
  </si>
  <si>
    <t>廖怡晴</t>
  </si>
  <si>
    <t>章旭宇</t>
  </si>
  <si>
    <t>陈亚</t>
  </si>
  <si>
    <t>高继如</t>
  </si>
  <si>
    <t>卜倩</t>
  </si>
  <si>
    <t>金华市婺城区民政局</t>
  </si>
  <si>
    <t>办公室文员1</t>
  </si>
  <si>
    <t>周璟描</t>
  </si>
  <si>
    <t>徐小茜</t>
  </si>
  <si>
    <t>办公室文员2</t>
  </si>
  <si>
    <t>虞勇森</t>
  </si>
  <si>
    <t>面试不合格</t>
  </si>
  <si>
    <t>程卢萍</t>
  </si>
  <si>
    <t>倪建鹏</t>
  </si>
  <si>
    <t>金华市婺城区美丽婺城建设服务中心</t>
  </si>
  <si>
    <t>干  萃</t>
  </si>
  <si>
    <t>叶徐洁</t>
  </si>
  <si>
    <t>张昊</t>
  </si>
  <si>
    <t>金华市婺城区科学技术协会</t>
  </si>
  <si>
    <t>张丽莎</t>
  </si>
  <si>
    <t>王誉乔</t>
  </si>
  <si>
    <t>伍磊</t>
  </si>
  <si>
    <t>金华市婺城区动物防疫检疫中心</t>
  </si>
  <si>
    <t>动物协检员</t>
  </si>
  <si>
    <t>施辰飞</t>
  </si>
  <si>
    <t>金华市婺城区畜牧农机发展中心</t>
  </si>
  <si>
    <t>畜牧员</t>
  </si>
  <si>
    <t>洪嘉琦</t>
  </si>
  <si>
    <t>王玛兰</t>
  </si>
  <si>
    <t>金华市婺城区城中街道</t>
  </si>
  <si>
    <t>胡云琛</t>
  </si>
  <si>
    <t>金以高</t>
  </si>
  <si>
    <t>陆艳丹</t>
  </si>
  <si>
    <t>范诗梅</t>
  </si>
  <si>
    <t>金华市婺城区城市更新中心</t>
  </si>
  <si>
    <t>徐小霞</t>
  </si>
  <si>
    <t>毛福庆</t>
  </si>
  <si>
    <t>金华市婺城区安地镇</t>
  </si>
  <si>
    <t>驾驶员</t>
  </si>
  <si>
    <t>庞伟杰</t>
  </si>
  <si>
    <t>戴晨凯</t>
  </si>
  <si>
    <t>徐思慧</t>
  </si>
  <si>
    <t>金华市交通运输行政执法队婺城区大队</t>
  </si>
  <si>
    <t>王锡玲</t>
  </si>
  <si>
    <t>城东街道</t>
  </si>
  <si>
    <t>朱文涛</t>
  </si>
  <si>
    <t>王馨</t>
  </si>
  <si>
    <t>杨剑锋</t>
  </si>
  <si>
    <t>吴江彬</t>
  </si>
  <si>
    <t>楼豪</t>
  </si>
  <si>
    <t>徐梦琪</t>
  </si>
  <si>
    <t>城北街道</t>
  </si>
  <si>
    <t>文员</t>
  </si>
  <si>
    <t>叶梦凡</t>
  </si>
  <si>
    <t>陈文婷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</si>
</sst>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9">
    <font>
      <sz val="12"/>
      <name val="宋体"/>
      <charset val="134"/>
    </font>
    <font>
      <sz val="10"/>
      <name val="宋体"/>
      <charset val="134"/>
    </font>
    <font>
      <sz val="8"/>
      <name val="宋体"/>
      <charset val="134"/>
    </font>
    <font>
      <b/>
      <sz val="20"/>
      <color theme="1"/>
      <name val="宋体"/>
      <charset val="134"/>
    </font>
    <font>
      <b/>
      <sz val="9"/>
      <color theme="1"/>
      <name val="宋体"/>
      <charset val="134"/>
    </font>
    <font>
      <b/>
      <sz val="8"/>
      <color rgb="FF000000"/>
      <name val="宋体"/>
      <charset val="134"/>
    </font>
    <font>
      <b/>
      <sz val="9"/>
      <color rgb="FF000000"/>
      <name val="宋体"/>
      <charset val="134"/>
    </font>
    <font>
      <sz val="10"/>
      <color rgb="FF000000"/>
      <name val="宋体"/>
      <charset val="134"/>
    </font>
    <font>
      <sz val="9"/>
      <name val="宋体"/>
      <charset val="134"/>
    </font>
    <font>
      <sz val="1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8" borderId="5"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0" borderId="0" applyNumberFormat="0" applyBorder="0" applyAlignment="0" applyProtection="0">
      <alignment vertical="center"/>
    </xf>
    <xf numFmtId="0" fontId="16" fillId="0" borderId="7" applyNumberFormat="0" applyFill="0" applyAlignment="0" applyProtection="0">
      <alignment vertical="center"/>
    </xf>
    <xf numFmtId="0" fontId="13" fillId="11" borderId="0" applyNumberFormat="0" applyBorder="0" applyAlignment="0" applyProtection="0">
      <alignment vertical="center"/>
    </xf>
    <xf numFmtId="0" fontId="22" fillId="12" borderId="8" applyNumberFormat="0" applyAlignment="0" applyProtection="0">
      <alignment vertical="center"/>
    </xf>
    <xf numFmtId="0" fontId="23" fillId="12" borderId="4" applyNumberFormat="0" applyAlignment="0" applyProtection="0">
      <alignment vertical="center"/>
    </xf>
    <xf numFmtId="0" fontId="24" fillId="13" borderId="9"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1" fillId="2"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9" fillId="0" borderId="1" xfId="0" applyFont="1" applyBorder="1" applyAlignment="1" applyProtection="1">
      <alignment horizontal="center" vertical="center"/>
    </xf>
    <xf numFmtId="0" fontId="9" fillId="0" borderId="1" xfId="0" applyFont="1" applyFill="1" applyBorder="1" applyAlignment="1">
      <alignment horizontal="center" vertical="center" wrapText="1"/>
    </xf>
    <xf numFmtId="0" fontId="9" fillId="2" borderId="1" xfId="0" applyFont="1" applyFill="1" applyBorder="1" applyAlignment="1" applyProtection="1">
      <alignment horizontal="center" vertical="center"/>
    </xf>
    <xf numFmtId="0" fontId="9"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1"/>
  <sheetViews>
    <sheetView tabSelected="1" workbookViewId="0">
      <pane ySplit="2" topLeftCell="A65" activePane="bottomLeft" state="frozen"/>
      <selection/>
      <selection pane="bottomLeft" activeCell="R114" sqref="R114"/>
    </sheetView>
  </sheetViews>
  <sheetFormatPr defaultColWidth="9" defaultRowHeight="14.25"/>
  <cols>
    <col min="1" max="1" width="4.25" style="5" customWidth="1"/>
    <col min="2" max="2" width="7.625" style="5" customWidth="1"/>
    <col min="3" max="3" width="4.99166666666667" style="5" customWidth="1"/>
    <col min="4" max="4" width="20.25" style="6" customWidth="1"/>
    <col min="5" max="5" width="13" style="5" customWidth="1"/>
    <col min="6" max="6" width="18.125" style="7" customWidth="1"/>
    <col min="7" max="16384" width="9" style="8"/>
  </cols>
  <sheetData>
    <row r="1" ht="54" customHeight="1" spans="1:12">
      <c r="A1" s="9" t="s">
        <v>0</v>
      </c>
      <c r="B1" s="9"/>
      <c r="C1" s="9"/>
      <c r="D1" s="9"/>
      <c r="E1" s="9"/>
      <c r="F1" s="9"/>
      <c r="G1" s="9"/>
      <c r="H1" s="9"/>
      <c r="I1" s="9"/>
      <c r="J1" s="9"/>
      <c r="K1" s="9"/>
      <c r="L1" s="9"/>
    </row>
    <row r="2" ht="23" customHeight="1" spans="1:12">
      <c r="A2" s="10" t="s">
        <v>1</v>
      </c>
      <c r="B2" s="10" t="s">
        <v>2</v>
      </c>
      <c r="C2" s="10" t="s">
        <v>3</v>
      </c>
      <c r="D2" s="11" t="s">
        <v>4</v>
      </c>
      <c r="E2" s="12" t="s">
        <v>5</v>
      </c>
      <c r="F2" s="13" t="s">
        <v>6</v>
      </c>
      <c r="G2" s="14" t="s">
        <v>7</v>
      </c>
      <c r="H2" s="14" t="s">
        <v>8</v>
      </c>
      <c r="I2" s="14" t="s">
        <v>9</v>
      </c>
      <c r="J2" s="14" t="s">
        <v>10</v>
      </c>
      <c r="K2" s="14" t="s">
        <v>11</v>
      </c>
      <c r="L2" s="14" t="s">
        <v>12</v>
      </c>
    </row>
    <row r="3" s="1" customFormat="1" ht="21" customHeight="1" spans="1:12">
      <c r="A3" s="15">
        <v>1</v>
      </c>
      <c r="B3" s="16" t="s">
        <v>13</v>
      </c>
      <c r="C3" s="16" t="s">
        <v>14</v>
      </c>
      <c r="D3" s="16" t="s">
        <v>15</v>
      </c>
      <c r="E3" s="17" t="s">
        <v>16</v>
      </c>
      <c r="F3" s="18">
        <v>48.75</v>
      </c>
      <c r="G3" s="19">
        <v>75.4</v>
      </c>
      <c r="H3" s="19">
        <f t="shared" ref="H3:H14" si="0">G3*0.5</f>
        <v>37.7</v>
      </c>
      <c r="I3" s="19">
        <f t="shared" ref="I3:I14" si="1">H3+F3</f>
        <v>86.45</v>
      </c>
      <c r="J3" s="19">
        <v>1</v>
      </c>
      <c r="K3" s="19"/>
      <c r="L3" s="30" t="s">
        <v>17</v>
      </c>
    </row>
    <row r="4" s="1" customFormat="1" ht="21" customHeight="1" spans="1:12">
      <c r="A4" s="15">
        <v>2</v>
      </c>
      <c r="B4" s="16" t="s">
        <v>18</v>
      </c>
      <c r="C4" s="16" t="s">
        <v>14</v>
      </c>
      <c r="D4" s="16" t="s">
        <v>15</v>
      </c>
      <c r="E4" s="17" t="s">
        <v>16</v>
      </c>
      <c r="F4" s="18">
        <v>48.13</v>
      </c>
      <c r="G4" s="19">
        <v>75.46</v>
      </c>
      <c r="H4" s="19">
        <f t="shared" si="0"/>
        <v>37.73</v>
      </c>
      <c r="I4" s="19">
        <f t="shared" si="1"/>
        <v>85.86</v>
      </c>
      <c r="J4" s="19">
        <v>2</v>
      </c>
      <c r="K4" s="19"/>
      <c r="L4" s="30" t="s">
        <v>17</v>
      </c>
    </row>
    <row r="5" s="2" customFormat="1" ht="21" customHeight="1" spans="1:14">
      <c r="A5" s="15">
        <v>3</v>
      </c>
      <c r="B5" s="16" t="s">
        <v>19</v>
      </c>
      <c r="C5" s="16" t="s">
        <v>20</v>
      </c>
      <c r="D5" s="16" t="s">
        <v>15</v>
      </c>
      <c r="E5" s="17" t="s">
        <v>16</v>
      </c>
      <c r="F5" s="18">
        <v>46.74</v>
      </c>
      <c r="G5" s="19">
        <v>75.38</v>
      </c>
      <c r="H5" s="19">
        <f t="shared" si="0"/>
        <v>37.69</v>
      </c>
      <c r="I5" s="19">
        <f t="shared" si="1"/>
        <v>84.43</v>
      </c>
      <c r="J5" s="19">
        <v>3</v>
      </c>
      <c r="K5" s="19"/>
      <c r="L5" s="30" t="s">
        <v>17</v>
      </c>
      <c r="N5" s="1"/>
    </row>
    <row r="6" s="2" customFormat="1" ht="21" customHeight="1" spans="1:14">
      <c r="A6" s="15">
        <v>4</v>
      </c>
      <c r="B6" s="16" t="s">
        <v>21</v>
      </c>
      <c r="C6" s="16" t="s">
        <v>20</v>
      </c>
      <c r="D6" s="16" t="s">
        <v>15</v>
      </c>
      <c r="E6" s="17" t="s">
        <v>16</v>
      </c>
      <c r="F6" s="18">
        <v>47.46</v>
      </c>
      <c r="G6" s="19">
        <v>73.5</v>
      </c>
      <c r="H6" s="19">
        <f t="shared" si="0"/>
        <v>36.75</v>
      </c>
      <c r="I6" s="19">
        <f t="shared" si="1"/>
        <v>84.21</v>
      </c>
      <c r="J6" s="19">
        <v>4</v>
      </c>
      <c r="K6" s="19"/>
      <c r="L6" s="30" t="s">
        <v>17</v>
      </c>
      <c r="N6" s="1"/>
    </row>
    <row r="7" s="2" customFormat="1" ht="21" customHeight="1" spans="1:14">
      <c r="A7" s="15">
        <v>5</v>
      </c>
      <c r="B7" s="16" t="s">
        <v>22</v>
      </c>
      <c r="C7" s="16" t="s">
        <v>14</v>
      </c>
      <c r="D7" s="16" t="s">
        <v>15</v>
      </c>
      <c r="E7" s="17" t="s">
        <v>16</v>
      </c>
      <c r="F7" s="18">
        <v>46.95</v>
      </c>
      <c r="G7" s="19">
        <v>74.12</v>
      </c>
      <c r="H7" s="19">
        <f t="shared" si="0"/>
        <v>37.06</v>
      </c>
      <c r="I7" s="19">
        <f t="shared" si="1"/>
        <v>84.01</v>
      </c>
      <c r="J7" s="19">
        <v>5</v>
      </c>
      <c r="K7" s="19"/>
      <c r="L7" s="30" t="s">
        <v>17</v>
      </c>
      <c r="N7" s="1"/>
    </row>
    <row r="8" s="2" customFormat="1" ht="21" customHeight="1" spans="1:14">
      <c r="A8" s="15">
        <v>6</v>
      </c>
      <c r="B8" s="16" t="s">
        <v>23</v>
      </c>
      <c r="C8" s="16" t="s">
        <v>20</v>
      </c>
      <c r="D8" s="16" t="s">
        <v>15</v>
      </c>
      <c r="E8" s="17" t="s">
        <v>16</v>
      </c>
      <c r="F8" s="18">
        <v>45.68</v>
      </c>
      <c r="G8" s="19">
        <v>76.16</v>
      </c>
      <c r="H8" s="19">
        <f t="shared" si="0"/>
        <v>38.08</v>
      </c>
      <c r="I8" s="19">
        <f t="shared" si="1"/>
        <v>83.76</v>
      </c>
      <c r="J8" s="19">
        <v>6</v>
      </c>
      <c r="K8" s="19"/>
      <c r="L8" s="30" t="s">
        <v>17</v>
      </c>
      <c r="N8" s="1"/>
    </row>
    <row r="9" s="2" customFormat="1" ht="21" customHeight="1" spans="1:14">
      <c r="A9" s="15">
        <v>7</v>
      </c>
      <c r="B9" s="16" t="s">
        <v>24</v>
      </c>
      <c r="C9" s="16" t="s">
        <v>14</v>
      </c>
      <c r="D9" s="16" t="s">
        <v>15</v>
      </c>
      <c r="E9" s="17" t="s">
        <v>16</v>
      </c>
      <c r="F9" s="18">
        <v>43.67</v>
      </c>
      <c r="G9" s="19">
        <v>75.64</v>
      </c>
      <c r="H9" s="19">
        <f t="shared" si="0"/>
        <v>37.82</v>
      </c>
      <c r="I9" s="19">
        <f t="shared" si="1"/>
        <v>81.49</v>
      </c>
      <c r="J9" s="19">
        <v>7</v>
      </c>
      <c r="K9" s="19"/>
      <c r="L9" s="30" t="s">
        <v>17</v>
      </c>
      <c r="N9" s="1"/>
    </row>
    <row r="10" s="2" customFormat="1" ht="21" customHeight="1" spans="1:14">
      <c r="A10" s="15">
        <v>8</v>
      </c>
      <c r="B10" s="16" t="s">
        <v>25</v>
      </c>
      <c r="C10" s="16" t="s">
        <v>20</v>
      </c>
      <c r="D10" s="16" t="s">
        <v>15</v>
      </c>
      <c r="E10" s="17" t="s">
        <v>16</v>
      </c>
      <c r="F10" s="18">
        <v>42.55</v>
      </c>
      <c r="G10" s="19">
        <v>74.6</v>
      </c>
      <c r="H10" s="19">
        <f t="shared" si="0"/>
        <v>37.3</v>
      </c>
      <c r="I10" s="19">
        <f t="shared" si="1"/>
        <v>79.85</v>
      </c>
      <c r="J10" s="19">
        <v>8</v>
      </c>
      <c r="K10" s="19"/>
      <c r="L10" s="30" t="s">
        <v>17</v>
      </c>
      <c r="N10" s="1"/>
    </row>
    <row r="11" s="2" customFormat="1" ht="21" customHeight="1" spans="1:14">
      <c r="A11" s="15">
        <v>9</v>
      </c>
      <c r="B11" s="16" t="s">
        <v>26</v>
      </c>
      <c r="C11" s="16" t="s">
        <v>20</v>
      </c>
      <c r="D11" s="16" t="s">
        <v>15</v>
      </c>
      <c r="E11" s="17" t="s">
        <v>16</v>
      </c>
      <c r="F11" s="18">
        <v>40.25</v>
      </c>
      <c r="G11" s="19">
        <v>75.86</v>
      </c>
      <c r="H11" s="19">
        <f t="shared" si="0"/>
        <v>37.93</v>
      </c>
      <c r="I11" s="19">
        <f t="shared" si="1"/>
        <v>78.18</v>
      </c>
      <c r="J11" s="19">
        <v>9</v>
      </c>
      <c r="K11" s="19"/>
      <c r="L11" s="30" t="s">
        <v>17</v>
      </c>
      <c r="N11" s="1"/>
    </row>
    <row r="12" s="2" customFormat="1" ht="21" customHeight="1" spans="1:14">
      <c r="A12" s="15">
        <v>10</v>
      </c>
      <c r="B12" s="16" t="s">
        <v>27</v>
      </c>
      <c r="C12" s="16" t="s">
        <v>20</v>
      </c>
      <c r="D12" s="16" t="s">
        <v>15</v>
      </c>
      <c r="E12" s="17" t="s">
        <v>16</v>
      </c>
      <c r="F12" s="18">
        <v>39.13</v>
      </c>
      <c r="G12" s="19">
        <v>74.94</v>
      </c>
      <c r="H12" s="19">
        <f t="shared" si="0"/>
        <v>37.47</v>
      </c>
      <c r="I12" s="19">
        <f t="shared" si="1"/>
        <v>76.6</v>
      </c>
      <c r="J12" s="19">
        <v>10</v>
      </c>
      <c r="K12" s="19"/>
      <c r="L12" s="30" t="s">
        <v>17</v>
      </c>
      <c r="N12" s="1"/>
    </row>
    <row r="13" s="2" customFormat="1" ht="21" customHeight="1" spans="1:14">
      <c r="A13" s="15">
        <v>11</v>
      </c>
      <c r="B13" s="16" t="s">
        <v>28</v>
      </c>
      <c r="C13" s="16" t="s">
        <v>20</v>
      </c>
      <c r="D13" s="16" t="s">
        <v>15</v>
      </c>
      <c r="E13" s="17" t="s">
        <v>16</v>
      </c>
      <c r="F13" s="18">
        <v>44.97</v>
      </c>
      <c r="G13" s="16">
        <v>60.86</v>
      </c>
      <c r="H13" s="19">
        <f t="shared" si="0"/>
        <v>30.43</v>
      </c>
      <c r="I13" s="19">
        <f t="shared" si="1"/>
        <v>75.4</v>
      </c>
      <c r="J13" s="19">
        <v>11</v>
      </c>
      <c r="K13" s="19"/>
      <c r="L13" s="31"/>
      <c r="N13" s="1"/>
    </row>
    <row r="14" s="2" customFormat="1" ht="21" customHeight="1" spans="1:14">
      <c r="A14" s="15">
        <v>12</v>
      </c>
      <c r="B14" s="16" t="s">
        <v>29</v>
      </c>
      <c r="C14" s="16" t="s">
        <v>20</v>
      </c>
      <c r="D14" s="16" t="s">
        <v>15</v>
      </c>
      <c r="E14" s="17" t="s">
        <v>16</v>
      </c>
      <c r="F14" s="18">
        <v>38.45</v>
      </c>
      <c r="G14" s="19">
        <v>72.56</v>
      </c>
      <c r="H14" s="19">
        <f t="shared" si="0"/>
        <v>36.28</v>
      </c>
      <c r="I14" s="19">
        <f t="shared" si="1"/>
        <v>74.73</v>
      </c>
      <c r="J14" s="19">
        <v>12</v>
      </c>
      <c r="K14" s="19"/>
      <c r="L14" s="31"/>
      <c r="N14" s="1"/>
    </row>
    <row r="15" s="2" customFormat="1" ht="21" customHeight="1" spans="1:14">
      <c r="A15" s="15">
        <v>13</v>
      </c>
      <c r="B15" s="16" t="s">
        <v>30</v>
      </c>
      <c r="C15" s="16" t="s">
        <v>14</v>
      </c>
      <c r="D15" s="16" t="s">
        <v>15</v>
      </c>
      <c r="E15" s="17" t="s">
        <v>16</v>
      </c>
      <c r="F15" s="18">
        <v>44.15</v>
      </c>
      <c r="G15" s="19">
        <v>0</v>
      </c>
      <c r="H15" s="19">
        <v>0</v>
      </c>
      <c r="I15" s="19">
        <f>F15+H15</f>
        <v>44.15</v>
      </c>
      <c r="J15" s="19" t="s">
        <v>31</v>
      </c>
      <c r="K15" s="19" t="s">
        <v>32</v>
      </c>
      <c r="L15" s="31"/>
      <c r="N15" s="1"/>
    </row>
    <row r="16" s="2" customFormat="1" ht="21" customHeight="1" spans="1:14">
      <c r="A16" s="15">
        <v>14</v>
      </c>
      <c r="B16" s="16" t="s">
        <v>33</v>
      </c>
      <c r="C16" s="16" t="s">
        <v>20</v>
      </c>
      <c r="D16" s="16" t="s">
        <v>15</v>
      </c>
      <c r="E16" s="17" t="s">
        <v>16</v>
      </c>
      <c r="F16" s="18">
        <v>41.35</v>
      </c>
      <c r="G16" s="19">
        <v>0</v>
      </c>
      <c r="H16" s="19">
        <v>0</v>
      </c>
      <c r="I16" s="19">
        <f>F16+H16</f>
        <v>41.35</v>
      </c>
      <c r="J16" s="19" t="s">
        <v>31</v>
      </c>
      <c r="K16" s="19" t="s">
        <v>32</v>
      </c>
      <c r="L16" s="31"/>
      <c r="N16" s="1"/>
    </row>
    <row r="17" s="2" customFormat="1" ht="21" customHeight="1" spans="1:14">
      <c r="A17" s="15">
        <v>15</v>
      </c>
      <c r="B17" s="16" t="s">
        <v>34</v>
      </c>
      <c r="C17" s="16" t="s">
        <v>20</v>
      </c>
      <c r="D17" s="16" t="s">
        <v>15</v>
      </c>
      <c r="E17" s="17" t="s">
        <v>16</v>
      </c>
      <c r="F17" s="18">
        <v>39.66</v>
      </c>
      <c r="G17" s="19">
        <v>0</v>
      </c>
      <c r="H17" s="19">
        <v>0</v>
      </c>
      <c r="I17" s="19">
        <f>F17+H17</f>
        <v>39.66</v>
      </c>
      <c r="J17" s="19" t="s">
        <v>31</v>
      </c>
      <c r="K17" s="19" t="s">
        <v>32</v>
      </c>
      <c r="L17" s="31"/>
      <c r="N17" s="1"/>
    </row>
    <row r="18" s="3" customFormat="1" ht="21" customHeight="1" spans="1:14">
      <c r="A18" s="20">
        <v>16</v>
      </c>
      <c r="B18" s="21" t="s">
        <v>35</v>
      </c>
      <c r="C18" s="21" t="s">
        <v>14</v>
      </c>
      <c r="D18" s="21" t="s">
        <v>36</v>
      </c>
      <c r="E18" s="22" t="s">
        <v>37</v>
      </c>
      <c r="F18" s="21">
        <v>38</v>
      </c>
      <c r="G18" s="23">
        <v>75.88</v>
      </c>
      <c r="H18" s="23">
        <f t="shared" ref="H18:H27" si="2">G18*0.5</f>
        <v>37.94</v>
      </c>
      <c r="I18" s="23">
        <f t="shared" ref="I18:I27" si="3">H18+F18</f>
        <v>75.94</v>
      </c>
      <c r="J18" s="23">
        <v>1</v>
      </c>
      <c r="K18" s="23"/>
      <c r="L18" s="32" t="s">
        <v>17</v>
      </c>
      <c r="N18" s="1"/>
    </row>
    <row r="19" s="2" customFormat="1" ht="21" customHeight="1" spans="1:14">
      <c r="A19" s="15">
        <v>17</v>
      </c>
      <c r="B19" s="16" t="s">
        <v>38</v>
      </c>
      <c r="C19" s="16" t="s">
        <v>20</v>
      </c>
      <c r="D19" s="16" t="s">
        <v>39</v>
      </c>
      <c r="E19" s="16" t="s">
        <v>40</v>
      </c>
      <c r="F19" s="16">
        <v>46.13</v>
      </c>
      <c r="G19" s="19">
        <v>79.4</v>
      </c>
      <c r="H19" s="19">
        <f t="shared" si="2"/>
        <v>39.7</v>
      </c>
      <c r="I19" s="19">
        <f t="shared" si="3"/>
        <v>85.83</v>
      </c>
      <c r="J19" s="19">
        <v>1</v>
      </c>
      <c r="K19" s="19"/>
      <c r="L19" s="30" t="s">
        <v>17</v>
      </c>
      <c r="N19" s="1"/>
    </row>
    <row r="20" s="2" customFormat="1" ht="21" customHeight="1" spans="1:14">
      <c r="A20" s="15">
        <v>18</v>
      </c>
      <c r="B20" s="16" t="s">
        <v>41</v>
      </c>
      <c r="C20" s="16" t="s">
        <v>20</v>
      </c>
      <c r="D20" s="16" t="s">
        <v>39</v>
      </c>
      <c r="E20" s="16" t="s">
        <v>40</v>
      </c>
      <c r="F20" s="16">
        <v>44.88</v>
      </c>
      <c r="G20" s="19">
        <v>78.44</v>
      </c>
      <c r="H20" s="19">
        <f t="shared" si="2"/>
        <v>39.22</v>
      </c>
      <c r="I20" s="19">
        <f t="shared" si="3"/>
        <v>84.1</v>
      </c>
      <c r="J20" s="19">
        <v>2</v>
      </c>
      <c r="K20" s="19"/>
      <c r="L20" s="31"/>
      <c r="N20" s="1"/>
    </row>
    <row r="21" s="2" customFormat="1" ht="21" customHeight="1" spans="1:14">
      <c r="A21" s="15">
        <v>19</v>
      </c>
      <c r="B21" s="16" t="s">
        <v>42</v>
      </c>
      <c r="C21" s="16" t="s">
        <v>14</v>
      </c>
      <c r="D21" s="16" t="s">
        <v>39</v>
      </c>
      <c r="E21" s="16" t="s">
        <v>40</v>
      </c>
      <c r="F21" s="16">
        <v>44.63</v>
      </c>
      <c r="G21" s="19">
        <v>77.02</v>
      </c>
      <c r="H21" s="19">
        <f t="shared" si="2"/>
        <v>38.51</v>
      </c>
      <c r="I21" s="19">
        <f t="shared" si="3"/>
        <v>83.14</v>
      </c>
      <c r="J21" s="19">
        <v>3</v>
      </c>
      <c r="K21" s="19"/>
      <c r="L21" s="31"/>
      <c r="N21" s="1"/>
    </row>
    <row r="22" s="3" customFormat="1" ht="21" customHeight="1" spans="1:14">
      <c r="A22" s="20">
        <v>20</v>
      </c>
      <c r="B22" s="20" t="s">
        <v>43</v>
      </c>
      <c r="C22" s="20" t="s">
        <v>20</v>
      </c>
      <c r="D22" s="20" t="s">
        <v>44</v>
      </c>
      <c r="E22" s="20" t="s">
        <v>45</v>
      </c>
      <c r="F22" s="20">
        <v>46</v>
      </c>
      <c r="G22" s="23">
        <v>75.28</v>
      </c>
      <c r="H22" s="23">
        <f t="shared" si="2"/>
        <v>37.64</v>
      </c>
      <c r="I22" s="23">
        <f t="shared" si="3"/>
        <v>83.64</v>
      </c>
      <c r="J22" s="23">
        <v>1</v>
      </c>
      <c r="K22" s="23"/>
      <c r="L22" s="32" t="s">
        <v>17</v>
      </c>
      <c r="N22" s="1"/>
    </row>
    <row r="23" s="3" customFormat="1" ht="21" customHeight="1" spans="1:14">
      <c r="A23" s="20">
        <v>21</v>
      </c>
      <c r="B23" s="20" t="s">
        <v>46</v>
      </c>
      <c r="C23" s="20" t="s">
        <v>20</v>
      </c>
      <c r="D23" s="20" t="s">
        <v>44</v>
      </c>
      <c r="E23" s="20" t="s">
        <v>45</v>
      </c>
      <c r="F23" s="20">
        <v>45.5</v>
      </c>
      <c r="G23" s="23">
        <v>76.24</v>
      </c>
      <c r="H23" s="23">
        <f t="shared" si="2"/>
        <v>38.12</v>
      </c>
      <c r="I23" s="23">
        <f t="shared" si="3"/>
        <v>83.62</v>
      </c>
      <c r="J23" s="23">
        <v>2</v>
      </c>
      <c r="K23" s="23"/>
      <c r="L23" s="32" t="s">
        <v>17</v>
      </c>
      <c r="N23" s="1"/>
    </row>
    <row r="24" s="3" customFormat="1" ht="21" customHeight="1" spans="1:14">
      <c r="A24" s="20">
        <v>22</v>
      </c>
      <c r="B24" s="20" t="s">
        <v>47</v>
      </c>
      <c r="C24" s="20" t="s">
        <v>20</v>
      </c>
      <c r="D24" s="20" t="s">
        <v>44</v>
      </c>
      <c r="E24" s="20" t="s">
        <v>45</v>
      </c>
      <c r="F24" s="20">
        <v>42</v>
      </c>
      <c r="G24" s="23">
        <v>77.38</v>
      </c>
      <c r="H24" s="23">
        <f t="shared" si="2"/>
        <v>38.69</v>
      </c>
      <c r="I24" s="23">
        <f t="shared" si="3"/>
        <v>80.69</v>
      </c>
      <c r="J24" s="23">
        <v>3</v>
      </c>
      <c r="K24" s="23"/>
      <c r="L24" s="32" t="s">
        <v>17</v>
      </c>
      <c r="N24" s="1"/>
    </row>
    <row r="25" s="3" customFormat="1" ht="21" customHeight="1" spans="1:14">
      <c r="A25" s="20">
        <v>23</v>
      </c>
      <c r="B25" s="20" t="s">
        <v>48</v>
      </c>
      <c r="C25" s="20" t="s">
        <v>20</v>
      </c>
      <c r="D25" s="20" t="s">
        <v>44</v>
      </c>
      <c r="E25" s="20" t="s">
        <v>45</v>
      </c>
      <c r="F25" s="20">
        <v>42.5</v>
      </c>
      <c r="G25" s="23">
        <v>72.38</v>
      </c>
      <c r="H25" s="23">
        <f t="shared" si="2"/>
        <v>36.19</v>
      </c>
      <c r="I25" s="23">
        <f t="shared" si="3"/>
        <v>78.69</v>
      </c>
      <c r="J25" s="23">
        <v>4</v>
      </c>
      <c r="K25" s="23"/>
      <c r="L25" s="32" t="s">
        <v>17</v>
      </c>
      <c r="N25" s="1"/>
    </row>
    <row r="26" s="3" customFormat="1" ht="21" customHeight="1" spans="1:14">
      <c r="A26" s="20">
        <v>24</v>
      </c>
      <c r="B26" s="20" t="s">
        <v>49</v>
      </c>
      <c r="C26" s="20" t="s">
        <v>20</v>
      </c>
      <c r="D26" s="20" t="s">
        <v>44</v>
      </c>
      <c r="E26" s="20" t="s">
        <v>45</v>
      </c>
      <c r="F26" s="20">
        <v>38.5</v>
      </c>
      <c r="G26" s="23">
        <v>76.02</v>
      </c>
      <c r="H26" s="23">
        <f t="shared" si="2"/>
        <v>38.01</v>
      </c>
      <c r="I26" s="23">
        <f t="shared" si="3"/>
        <v>76.51</v>
      </c>
      <c r="J26" s="23">
        <v>5</v>
      </c>
      <c r="K26" s="23"/>
      <c r="L26" s="33"/>
      <c r="N26" s="1"/>
    </row>
    <row r="27" s="3" customFormat="1" ht="21" customHeight="1" spans="1:14">
      <c r="A27" s="20">
        <v>25</v>
      </c>
      <c r="B27" s="20" t="s">
        <v>50</v>
      </c>
      <c r="C27" s="20" t="s">
        <v>20</v>
      </c>
      <c r="D27" s="20" t="s">
        <v>44</v>
      </c>
      <c r="E27" s="20" t="s">
        <v>45</v>
      </c>
      <c r="F27" s="20">
        <v>38.5</v>
      </c>
      <c r="G27" s="23">
        <v>74.14</v>
      </c>
      <c r="H27" s="23">
        <f t="shared" si="2"/>
        <v>37.07</v>
      </c>
      <c r="I27" s="23">
        <f t="shared" si="3"/>
        <v>75.57</v>
      </c>
      <c r="J27" s="23">
        <v>6</v>
      </c>
      <c r="K27" s="23"/>
      <c r="L27" s="33"/>
      <c r="N27" s="1"/>
    </row>
    <row r="28" s="3" customFormat="1" ht="21" customHeight="1" spans="1:14">
      <c r="A28" s="20">
        <v>26</v>
      </c>
      <c r="B28" s="20" t="s">
        <v>51</v>
      </c>
      <c r="C28" s="20" t="s">
        <v>20</v>
      </c>
      <c r="D28" s="20" t="s">
        <v>44</v>
      </c>
      <c r="E28" s="20" t="s">
        <v>45</v>
      </c>
      <c r="F28" s="20">
        <v>40</v>
      </c>
      <c r="G28" s="23">
        <v>0</v>
      </c>
      <c r="H28" s="23">
        <v>0</v>
      </c>
      <c r="I28" s="23">
        <f>F28+H28</f>
        <v>40</v>
      </c>
      <c r="J28" s="23" t="s">
        <v>31</v>
      </c>
      <c r="K28" s="23" t="s">
        <v>32</v>
      </c>
      <c r="L28" s="33"/>
      <c r="N28" s="1"/>
    </row>
    <row r="29" s="3" customFormat="1" ht="21" customHeight="1" spans="1:14">
      <c r="A29" s="20">
        <v>27</v>
      </c>
      <c r="B29" s="20" t="s">
        <v>52</v>
      </c>
      <c r="C29" s="20" t="s">
        <v>20</v>
      </c>
      <c r="D29" s="20" t="s">
        <v>44</v>
      </c>
      <c r="E29" s="20" t="s">
        <v>45</v>
      </c>
      <c r="F29" s="20">
        <v>39</v>
      </c>
      <c r="G29" s="23">
        <v>0</v>
      </c>
      <c r="H29" s="23">
        <v>0</v>
      </c>
      <c r="I29" s="23">
        <f>F29+H29</f>
        <v>39</v>
      </c>
      <c r="J29" s="23" t="s">
        <v>31</v>
      </c>
      <c r="K29" s="23" t="s">
        <v>32</v>
      </c>
      <c r="L29" s="33"/>
      <c r="N29" s="1"/>
    </row>
    <row r="30" s="3" customFormat="1" ht="21" customHeight="1" spans="1:14">
      <c r="A30" s="20">
        <v>28</v>
      </c>
      <c r="B30" s="20" t="s">
        <v>53</v>
      </c>
      <c r="C30" s="20" t="s">
        <v>20</v>
      </c>
      <c r="D30" s="20" t="s">
        <v>44</v>
      </c>
      <c r="E30" s="20" t="s">
        <v>45</v>
      </c>
      <c r="F30" s="20">
        <v>38.5</v>
      </c>
      <c r="G30" s="23">
        <v>0</v>
      </c>
      <c r="H30" s="23">
        <v>0</v>
      </c>
      <c r="I30" s="23">
        <f>F30+H30</f>
        <v>38.5</v>
      </c>
      <c r="J30" s="23" t="s">
        <v>31</v>
      </c>
      <c r="K30" s="23" t="s">
        <v>32</v>
      </c>
      <c r="L30" s="33"/>
      <c r="N30" s="1"/>
    </row>
    <row r="31" s="2" customFormat="1" ht="21" customHeight="1" spans="1:14">
      <c r="A31" s="15">
        <v>29</v>
      </c>
      <c r="B31" s="24" t="s">
        <v>54</v>
      </c>
      <c r="C31" s="24" t="s">
        <v>20</v>
      </c>
      <c r="D31" s="24" t="s">
        <v>55</v>
      </c>
      <c r="E31" s="24" t="s">
        <v>37</v>
      </c>
      <c r="F31" s="25">
        <v>45</v>
      </c>
      <c r="G31" s="19">
        <v>72.46</v>
      </c>
      <c r="H31" s="19">
        <f>G31*0.5</f>
        <v>36.23</v>
      </c>
      <c r="I31" s="19">
        <f>H31+F31</f>
        <v>81.23</v>
      </c>
      <c r="J31" s="19">
        <v>1</v>
      </c>
      <c r="K31" s="19"/>
      <c r="L31" s="30" t="s">
        <v>17</v>
      </c>
      <c r="N31" s="1"/>
    </row>
    <row r="32" s="1" customFormat="1" ht="21" customHeight="1" spans="1:12">
      <c r="A32" s="15">
        <v>30</v>
      </c>
      <c r="B32" s="24" t="s">
        <v>56</v>
      </c>
      <c r="C32" s="24" t="s">
        <v>20</v>
      </c>
      <c r="D32" s="24" t="s">
        <v>55</v>
      </c>
      <c r="E32" s="24" t="s">
        <v>37</v>
      </c>
      <c r="F32" s="25">
        <v>35</v>
      </c>
      <c r="G32" s="19">
        <v>0</v>
      </c>
      <c r="H32" s="19">
        <v>0</v>
      </c>
      <c r="I32" s="19">
        <f>F32+H32</f>
        <v>35</v>
      </c>
      <c r="J32" s="19" t="s">
        <v>31</v>
      </c>
      <c r="K32" s="19" t="s">
        <v>32</v>
      </c>
      <c r="L32" s="30"/>
    </row>
    <row r="33" s="3" customFormat="1" ht="21" customHeight="1" spans="1:14">
      <c r="A33" s="20">
        <v>31</v>
      </c>
      <c r="B33" s="21" t="s">
        <v>57</v>
      </c>
      <c r="C33" s="21" t="s">
        <v>20</v>
      </c>
      <c r="D33" s="21" t="s">
        <v>55</v>
      </c>
      <c r="E33" s="21" t="s">
        <v>58</v>
      </c>
      <c r="F33" s="22">
        <v>45</v>
      </c>
      <c r="G33" s="23">
        <v>76.88</v>
      </c>
      <c r="H33" s="23">
        <f>G33*0.5</f>
        <v>38.44</v>
      </c>
      <c r="I33" s="23">
        <f>H33+F33</f>
        <v>83.44</v>
      </c>
      <c r="J33" s="23">
        <v>1</v>
      </c>
      <c r="K33" s="23"/>
      <c r="L33" s="32" t="s">
        <v>17</v>
      </c>
      <c r="N33" s="1"/>
    </row>
    <row r="34" s="4" customFormat="1" ht="21" customHeight="1" spans="1:14">
      <c r="A34" s="20">
        <v>32</v>
      </c>
      <c r="B34" s="21" t="s">
        <v>59</v>
      </c>
      <c r="C34" s="21" t="s">
        <v>20</v>
      </c>
      <c r="D34" s="21" t="s">
        <v>55</v>
      </c>
      <c r="E34" s="21" t="s">
        <v>58</v>
      </c>
      <c r="F34" s="22">
        <v>40</v>
      </c>
      <c r="G34" s="23">
        <v>73.76</v>
      </c>
      <c r="H34" s="23">
        <f>G34*0.5</f>
        <v>36.88</v>
      </c>
      <c r="I34" s="23">
        <f>H34+F34</f>
        <v>76.88</v>
      </c>
      <c r="J34" s="23">
        <v>2</v>
      </c>
      <c r="K34" s="23"/>
      <c r="L34" s="32"/>
      <c r="N34" s="1"/>
    </row>
    <row r="35" s="4" customFormat="1" ht="21" customHeight="1" spans="1:14">
      <c r="A35" s="20">
        <v>33</v>
      </c>
      <c r="B35" s="21" t="s">
        <v>60</v>
      </c>
      <c r="C35" s="21" t="s">
        <v>20</v>
      </c>
      <c r="D35" s="21" t="s">
        <v>55</v>
      </c>
      <c r="E35" s="21" t="s">
        <v>58</v>
      </c>
      <c r="F35" s="22">
        <v>35</v>
      </c>
      <c r="G35" s="23">
        <v>0</v>
      </c>
      <c r="H35" s="23">
        <v>0</v>
      </c>
      <c r="I35" s="23">
        <f>F35+H35</f>
        <v>35</v>
      </c>
      <c r="J35" s="23" t="s">
        <v>31</v>
      </c>
      <c r="K35" s="23" t="s">
        <v>32</v>
      </c>
      <c r="L35" s="32"/>
      <c r="N35" s="1"/>
    </row>
    <row r="36" s="1" customFormat="1" ht="21" customHeight="1" spans="1:12">
      <c r="A36" s="15">
        <v>34</v>
      </c>
      <c r="B36" s="24" t="s">
        <v>61</v>
      </c>
      <c r="C36" s="24" t="s">
        <v>14</v>
      </c>
      <c r="D36" s="24" t="s">
        <v>55</v>
      </c>
      <c r="E36" s="24" t="s">
        <v>62</v>
      </c>
      <c r="F36" s="25">
        <v>40</v>
      </c>
      <c r="G36" s="19">
        <v>0</v>
      </c>
      <c r="H36" s="19">
        <v>0</v>
      </c>
      <c r="I36" s="19">
        <f>F36+H36</f>
        <v>40</v>
      </c>
      <c r="J36" s="19" t="s">
        <v>31</v>
      </c>
      <c r="K36" s="19" t="s">
        <v>32</v>
      </c>
      <c r="L36" s="30"/>
    </row>
    <row r="37" s="4" customFormat="1" ht="21" customHeight="1" spans="1:14">
      <c r="A37" s="20">
        <v>35</v>
      </c>
      <c r="B37" s="23" t="s">
        <v>63</v>
      </c>
      <c r="C37" s="23" t="s">
        <v>20</v>
      </c>
      <c r="D37" s="23" t="s">
        <v>64</v>
      </c>
      <c r="E37" s="23" t="s">
        <v>65</v>
      </c>
      <c r="F37" s="26">
        <v>48.9</v>
      </c>
      <c r="G37" s="23">
        <v>74.24</v>
      </c>
      <c r="H37" s="23">
        <f t="shared" ref="H37:H46" si="4">G37*0.5</f>
        <v>37.12</v>
      </c>
      <c r="I37" s="23">
        <f t="shared" ref="I37:I46" si="5">H37+F37</f>
        <v>86.02</v>
      </c>
      <c r="J37" s="23">
        <v>1</v>
      </c>
      <c r="K37" s="23"/>
      <c r="L37" s="32" t="s">
        <v>17</v>
      </c>
      <c r="N37" s="1"/>
    </row>
    <row r="38" s="4" customFormat="1" ht="21" customHeight="1" spans="1:14">
      <c r="A38" s="20">
        <v>36</v>
      </c>
      <c r="B38" s="23" t="s">
        <v>66</v>
      </c>
      <c r="C38" s="23" t="s">
        <v>20</v>
      </c>
      <c r="D38" s="23" t="s">
        <v>64</v>
      </c>
      <c r="E38" s="23" t="s">
        <v>65</v>
      </c>
      <c r="F38" s="26">
        <v>44.1</v>
      </c>
      <c r="G38" s="23">
        <v>74.76</v>
      </c>
      <c r="H38" s="23">
        <f t="shared" si="4"/>
        <v>37.38</v>
      </c>
      <c r="I38" s="23">
        <f t="shared" si="5"/>
        <v>81.48</v>
      </c>
      <c r="J38" s="23">
        <v>2</v>
      </c>
      <c r="K38" s="23"/>
      <c r="L38" s="32"/>
      <c r="N38" s="1"/>
    </row>
    <row r="39" s="1" customFormat="1" ht="21" customHeight="1" spans="1:12">
      <c r="A39" s="15">
        <v>37</v>
      </c>
      <c r="B39" s="24" t="s">
        <v>67</v>
      </c>
      <c r="C39" s="24" t="s">
        <v>20</v>
      </c>
      <c r="D39" s="24" t="s">
        <v>68</v>
      </c>
      <c r="E39" s="24" t="s">
        <v>69</v>
      </c>
      <c r="F39" s="15">
        <v>41</v>
      </c>
      <c r="G39" s="27">
        <v>73.4</v>
      </c>
      <c r="H39" s="19">
        <f t="shared" si="4"/>
        <v>36.7</v>
      </c>
      <c r="I39" s="19">
        <f t="shared" si="5"/>
        <v>77.7</v>
      </c>
      <c r="J39" s="19">
        <v>1</v>
      </c>
      <c r="K39" s="19"/>
      <c r="L39" s="30" t="s">
        <v>17</v>
      </c>
    </row>
    <row r="40" s="1" customFormat="1" ht="21" customHeight="1" spans="1:12">
      <c r="A40" s="15">
        <v>38</v>
      </c>
      <c r="B40" s="24" t="s">
        <v>70</v>
      </c>
      <c r="C40" s="24" t="s">
        <v>20</v>
      </c>
      <c r="D40" s="24" t="s">
        <v>68</v>
      </c>
      <c r="E40" s="24" t="s">
        <v>69</v>
      </c>
      <c r="F40" s="15">
        <v>40.5</v>
      </c>
      <c r="G40" s="19">
        <v>73.68</v>
      </c>
      <c r="H40" s="19">
        <f t="shared" si="4"/>
        <v>36.84</v>
      </c>
      <c r="I40" s="19">
        <f t="shared" si="5"/>
        <v>77.34</v>
      </c>
      <c r="J40" s="19">
        <v>2</v>
      </c>
      <c r="K40" s="19"/>
      <c r="L40" s="30" t="s">
        <v>17</v>
      </c>
    </row>
    <row r="41" s="1" customFormat="1" ht="21" customHeight="1" spans="1:12">
      <c r="A41" s="15">
        <v>39</v>
      </c>
      <c r="B41" s="24" t="s">
        <v>71</v>
      </c>
      <c r="C41" s="24" t="s">
        <v>14</v>
      </c>
      <c r="D41" s="24" t="s">
        <v>68</v>
      </c>
      <c r="E41" s="24" t="s">
        <v>69</v>
      </c>
      <c r="F41" s="15">
        <v>38.5</v>
      </c>
      <c r="G41" s="19">
        <v>75.16</v>
      </c>
      <c r="H41" s="19">
        <f t="shared" si="4"/>
        <v>37.58</v>
      </c>
      <c r="I41" s="19">
        <f t="shared" si="5"/>
        <v>76.08</v>
      </c>
      <c r="J41" s="19">
        <v>3</v>
      </c>
      <c r="K41" s="19"/>
      <c r="L41" s="30" t="s">
        <v>17</v>
      </c>
    </row>
    <row r="42" s="1" customFormat="1" ht="21" customHeight="1" spans="1:12">
      <c r="A42" s="15">
        <v>40</v>
      </c>
      <c r="B42" s="24" t="s">
        <v>72</v>
      </c>
      <c r="C42" s="24" t="s">
        <v>20</v>
      </c>
      <c r="D42" s="24" t="s">
        <v>68</v>
      </c>
      <c r="E42" s="24" t="s">
        <v>69</v>
      </c>
      <c r="F42" s="15">
        <v>38</v>
      </c>
      <c r="G42" s="19">
        <v>73.38</v>
      </c>
      <c r="H42" s="19">
        <f t="shared" si="4"/>
        <v>36.69</v>
      </c>
      <c r="I42" s="19">
        <f t="shared" si="5"/>
        <v>74.69</v>
      </c>
      <c r="J42" s="19">
        <v>4</v>
      </c>
      <c r="K42" s="19"/>
      <c r="L42" s="30" t="s">
        <v>17</v>
      </c>
    </row>
    <row r="43" s="1" customFormat="1" ht="21" customHeight="1" spans="1:12">
      <c r="A43" s="15">
        <v>41</v>
      </c>
      <c r="B43" s="24" t="s">
        <v>73</v>
      </c>
      <c r="C43" s="24" t="s">
        <v>14</v>
      </c>
      <c r="D43" s="24" t="s">
        <v>68</v>
      </c>
      <c r="E43" s="24" t="s">
        <v>69</v>
      </c>
      <c r="F43" s="15">
        <v>37.5</v>
      </c>
      <c r="G43" s="19">
        <v>72.02</v>
      </c>
      <c r="H43" s="19">
        <f t="shared" si="4"/>
        <v>36.01</v>
      </c>
      <c r="I43" s="19">
        <f t="shared" si="5"/>
        <v>73.51</v>
      </c>
      <c r="J43" s="19">
        <v>5</v>
      </c>
      <c r="K43" s="19"/>
      <c r="L43" s="30" t="s">
        <v>17</v>
      </c>
    </row>
    <row r="44" s="1" customFormat="1" ht="21" customHeight="1" spans="1:12">
      <c r="A44" s="15">
        <v>42</v>
      </c>
      <c r="B44" s="24" t="s">
        <v>74</v>
      </c>
      <c r="C44" s="24" t="s">
        <v>20</v>
      </c>
      <c r="D44" s="24" t="s">
        <v>68</v>
      </c>
      <c r="E44" s="24" t="s">
        <v>69</v>
      </c>
      <c r="F44" s="15">
        <v>35.5</v>
      </c>
      <c r="G44" s="19">
        <v>75.24</v>
      </c>
      <c r="H44" s="19">
        <f t="shared" si="4"/>
        <v>37.62</v>
      </c>
      <c r="I44" s="19">
        <f t="shared" si="5"/>
        <v>73.12</v>
      </c>
      <c r="J44" s="19">
        <v>6</v>
      </c>
      <c r="K44" s="19"/>
      <c r="L44" s="30" t="s">
        <v>17</v>
      </c>
    </row>
    <row r="45" s="1" customFormat="1" ht="21" customHeight="1" spans="1:12">
      <c r="A45" s="15">
        <v>43</v>
      </c>
      <c r="B45" s="24" t="s">
        <v>75</v>
      </c>
      <c r="C45" s="24" t="s">
        <v>20</v>
      </c>
      <c r="D45" s="24" t="s">
        <v>68</v>
      </c>
      <c r="E45" s="24" t="s">
        <v>69</v>
      </c>
      <c r="F45" s="15">
        <v>36.5</v>
      </c>
      <c r="G45" s="27">
        <v>72.3</v>
      </c>
      <c r="H45" s="19">
        <f t="shared" si="4"/>
        <v>36.15</v>
      </c>
      <c r="I45" s="19">
        <f t="shared" si="5"/>
        <v>72.65</v>
      </c>
      <c r="J45" s="19">
        <v>7</v>
      </c>
      <c r="K45" s="19"/>
      <c r="L45" s="30" t="s">
        <v>17</v>
      </c>
    </row>
    <row r="46" s="1" customFormat="1" ht="21" customHeight="1" spans="1:12">
      <c r="A46" s="15">
        <v>44</v>
      </c>
      <c r="B46" s="24" t="s">
        <v>76</v>
      </c>
      <c r="C46" s="24" t="s">
        <v>20</v>
      </c>
      <c r="D46" s="24" t="s">
        <v>68</v>
      </c>
      <c r="E46" s="24" t="s">
        <v>69</v>
      </c>
      <c r="F46" s="15">
        <v>36.5</v>
      </c>
      <c r="G46" s="19">
        <v>71.56</v>
      </c>
      <c r="H46" s="19">
        <f t="shared" si="4"/>
        <v>35.78</v>
      </c>
      <c r="I46" s="19">
        <f t="shared" si="5"/>
        <v>72.28</v>
      </c>
      <c r="J46" s="19">
        <v>8</v>
      </c>
      <c r="K46" s="19"/>
      <c r="L46" s="30" t="s">
        <v>17</v>
      </c>
    </row>
    <row r="47" s="1" customFormat="1" ht="21" customHeight="1" spans="1:12">
      <c r="A47" s="15">
        <v>45</v>
      </c>
      <c r="B47" s="24" t="s">
        <v>77</v>
      </c>
      <c r="C47" s="24" t="s">
        <v>14</v>
      </c>
      <c r="D47" s="24" t="s">
        <v>68</v>
      </c>
      <c r="E47" s="24" t="s">
        <v>69</v>
      </c>
      <c r="F47" s="15">
        <v>40</v>
      </c>
      <c r="G47" s="19">
        <v>0</v>
      </c>
      <c r="H47" s="19">
        <v>0</v>
      </c>
      <c r="I47" s="19">
        <f>F47+H47</f>
        <v>40</v>
      </c>
      <c r="J47" s="19" t="s">
        <v>31</v>
      </c>
      <c r="K47" s="19" t="s">
        <v>32</v>
      </c>
      <c r="L47" s="30"/>
    </row>
    <row r="48" s="1" customFormat="1" ht="21" customHeight="1" spans="1:12">
      <c r="A48" s="15">
        <v>46</v>
      </c>
      <c r="B48" s="24" t="s">
        <v>24</v>
      </c>
      <c r="C48" s="24" t="s">
        <v>14</v>
      </c>
      <c r="D48" s="24" t="s">
        <v>68</v>
      </c>
      <c r="E48" s="24" t="s">
        <v>69</v>
      </c>
      <c r="F48" s="15">
        <v>39</v>
      </c>
      <c r="G48" s="19">
        <v>0</v>
      </c>
      <c r="H48" s="19">
        <v>0</v>
      </c>
      <c r="I48" s="19">
        <f>F48+H48</f>
        <v>39</v>
      </c>
      <c r="J48" s="19" t="s">
        <v>31</v>
      </c>
      <c r="K48" s="19" t="s">
        <v>32</v>
      </c>
      <c r="L48" s="30"/>
    </row>
    <row r="49" s="1" customFormat="1" ht="21" customHeight="1" spans="1:12">
      <c r="A49" s="15">
        <v>47</v>
      </c>
      <c r="B49" s="24" t="s">
        <v>78</v>
      </c>
      <c r="C49" s="24" t="s">
        <v>20</v>
      </c>
      <c r="D49" s="24" t="s">
        <v>68</v>
      </c>
      <c r="E49" s="24" t="s">
        <v>69</v>
      </c>
      <c r="F49" s="15">
        <v>38.5</v>
      </c>
      <c r="G49" s="19">
        <v>0</v>
      </c>
      <c r="H49" s="19">
        <v>0</v>
      </c>
      <c r="I49" s="19">
        <f>F49+H49</f>
        <v>38.5</v>
      </c>
      <c r="J49" s="19" t="s">
        <v>31</v>
      </c>
      <c r="K49" s="19" t="s">
        <v>32</v>
      </c>
      <c r="L49" s="30"/>
    </row>
    <row r="50" s="4" customFormat="1" ht="21" customHeight="1" spans="1:14">
      <c r="A50" s="20">
        <v>48</v>
      </c>
      <c r="B50" s="21" t="s">
        <v>79</v>
      </c>
      <c r="C50" s="21" t="s">
        <v>20</v>
      </c>
      <c r="D50" s="21" t="s">
        <v>80</v>
      </c>
      <c r="E50" s="21" t="s">
        <v>37</v>
      </c>
      <c r="F50" s="22">
        <v>40.5</v>
      </c>
      <c r="G50" s="28">
        <v>76.12</v>
      </c>
      <c r="H50" s="23">
        <f>G50*0.5</f>
        <v>38.06</v>
      </c>
      <c r="I50" s="23">
        <f>H50+F50</f>
        <v>78.56</v>
      </c>
      <c r="J50" s="28">
        <v>1</v>
      </c>
      <c r="K50" s="28"/>
      <c r="L50" s="28" t="s">
        <v>17</v>
      </c>
      <c r="N50" s="1"/>
    </row>
    <row r="51" s="4" customFormat="1" ht="21" customHeight="1" spans="1:14">
      <c r="A51" s="20">
        <v>49</v>
      </c>
      <c r="B51" s="21" t="s">
        <v>56</v>
      </c>
      <c r="C51" s="21" t="s">
        <v>20</v>
      </c>
      <c r="D51" s="21" t="s">
        <v>80</v>
      </c>
      <c r="E51" s="21" t="s">
        <v>37</v>
      </c>
      <c r="F51" s="22">
        <v>37</v>
      </c>
      <c r="G51" s="28">
        <v>74.32</v>
      </c>
      <c r="H51" s="23">
        <f>G51*0.5</f>
        <v>37.16</v>
      </c>
      <c r="I51" s="23">
        <f>H51+F51</f>
        <v>74.16</v>
      </c>
      <c r="J51" s="28">
        <v>2</v>
      </c>
      <c r="K51" s="28"/>
      <c r="L51" s="32"/>
      <c r="N51" s="1"/>
    </row>
    <row r="52" s="4" customFormat="1" ht="21" customHeight="1" spans="1:14">
      <c r="A52" s="20">
        <v>50</v>
      </c>
      <c r="B52" s="21" t="s">
        <v>81</v>
      </c>
      <c r="C52" s="21" t="s">
        <v>14</v>
      </c>
      <c r="D52" s="21" t="s">
        <v>80</v>
      </c>
      <c r="E52" s="21" t="s">
        <v>37</v>
      </c>
      <c r="F52" s="22">
        <v>36</v>
      </c>
      <c r="G52" s="23">
        <v>0</v>
      </c>
      <c r="H52" s="23">
        <v>0</v>
      </c>
      <c r="I52" s="23">
        <f>F52+H52</f>
        <v>36</v>
      </c>
      <c r="J52" s="28" t="s">
        <v>31</v>
      </c>
      <c r="K52" s="23" t="s">
        <v>32</v>
      </c>
      <c r="L52" s="32"/>
      <c r="N52" s="1"/>
    </row>
    <row r="53" s="1" customFormat="1" ht="21" customHeight="1" spans="1:12">
      <c r="A53" s="15">
        <v>51</v>
      </c>
      <c r="B53" s="16" t="s">
        <v>81</v>
      </c>
      <c r="C53" s="16" t="s">
        <v>14</v>
      </c>
      <c r="D53" s="16" t="s">
        <v>82</v>
      </c>
      <c r="E53" s="16" t="s">
        <v>83</v>
      </c>
      <c r="F53" s="16">
        <v>41</v>
      </c>
      <c r="G53" s="19">
        <v>75.64</v>
      </c>
      <c r="H53" s="19">
        <f>G53*0.5</f>
        <v>37.82</v>
      </c>
      <c r="I53" s="19">
        <f>H53+F53</f>
        <v>78.82</v>
      </c>
      <c r="J53" s="19">
        <v>1</v>
      </c>
      <c r="K53" s="19"/>
      <c r="L53" s="30" t="s">
        <v>17</v>
      </c>
    </row>
    <row r="54" s="1" customFormat="1" ht="21" customHeight="1" spans="1:12">
      <c r="A54" s="15">
        <v>52</v>
      </c>
      <c r="B54" s="16" t="s">
        <v>84</v>
      </c>
      <c r="C54" s="16" t="s">
        <v>20</v>
      </c>
      <c r="D54" s="16" t="s">
        <v>82</v>
      </c>
      <c r="E54" s="16" t="s">
        <v>83</v>
      </c>
      <c r="F54" s="16">
        <v>32</v>
      </c>
      <c r="G54" s="19">
        <v>0</v>
      </c>
      <c r="H54" s="19">
        <v>0</v>
      </c>
      <c r="I54" s="19">
        <f>F54+H54</f>
        <v>32</v>
      </c>
      <c r="J54" s="34" t="s">
        <v>31</v>
      </c>
      <c r="K54" s="19" t="s">
        <v>32</v>
      </c>
      <c r="L54" s="30"/>
    </row>
    <row r="55" s="4" customFormat="1" ht="21" customHeight="1" spans="1:14">
      <c r="A55" s="20">
        <v>53</v>
      </c>
      <c r="B55" s="21" t="s">
        <v>85</v>
      </c>
      <c r="C55" s="21" t="s">
        <v>14</v>
      </c>
      <c r="D55" s="21" t="s">
        <v>86</v>
      </c>
      <c r="E55" s="21" t="s">
        <v>40</v>
      </c>
      <c r="F55" s="20">
        <v>32</v>
      </c>
      <c r="G55" s="23">
        <v>0</v>
      </c>
      <c r="H55" s="23">
        <v>0</v>
      </c>
      <c r="I55" s="23">
        <f>F55+H55</f>
        <v>32</v>
      </c>
      <c r="J55" s="28" t="s">
        <v>31</v>
      </c>
      <c r="K55" s="23" t="s">
        <v>32</v>
      </c>
      <c r="L55" s="32"/>
      <c r="N55" s="1"/>
    </row>
    <row r="56" s="4" customFormat="1" ht="21" customHeight="1" spans="1:14">
      <c r="A56" s="20">
        <v>54</v>
      </c>
      <c r="B56" s="21" t="s">
        <v>87</v>
      </c>
      <c r="C56" s="21" t="s">
        <v>14</v>
      </c>
      <c r="D56" s="21" t="s">
        <v>86</v>
      </c>
      <c r="E56" s="21" t="s">
        <v>40</v>
      </c>
      <c r="F56" s="20">
        <v>30</v>
      </c>
      <c r="G56" s="23">
        <v>0</v>
      </c>
      <c r="H56" s="23">
        <v>0</v>
      </c>
      <c r="I56" s="23">
        <f>F56+H56</f>
        <v>30</v>
      </c>
      <c r="J56" s="28" t="s">
        <v>31</v>
      </c>
      <c r="K56" s="23" t="s">
        <v>32</v>
      </c>
      <c r="L56" s="32"/>
      <c r="N56" s="1"/>
    </row>
    <row r="57" s="1" customFormat="1" ht="21" customHeight="1" spans="1:12">
      <c r="A57" s="15">
        <v>55</v>
      </c>
      <c r="B57" s="16" t="s">
        <v>88</v>
      </c>
      <c r="C57" s="16" t="s">
        <v>20</v>
      </c>
      <c r="D57" s="16" t="s">
        <v>89</v>
      </c>
      <c r="E57" s="16" t="s">
        <v>37</v>
      </c>
      <c r="F57" s="18">
        <v>44</v>
      </c>
      <c r="G57" s="19">
        <v>75.12</v>
      </c>
      <c r="H57" s="19">
        <f t="shared" ref="H57:H66" si="6">G57*0.5</f>
        <v>37.56</v>
      </c>
      <c r="I57" s="19">
        <f t="shared" ref="I57:I66" si="7">H57+F57</f>
        <v>81.56</v>
      </c>
      <c r="J57" s="19">
        <v>1</v>
      </c>
      <c r="K57" s="19"/>
      <c r="L57" s="30" t="s">
        <v>17</v>
      </c>
    </row>
    <row r="58" s="1" customFormat="1" ht="21" customHeight="1" spans="1:12">
      <c r="A58" s="15">
        <v>56</v>
      </c>
      <c r="B58" s="16" t="s">
        <v>90</v>
      </c>
      <c r="C58" s="16" t="s">
        <v>20</v>
      </c>
      <c r="D58" s="16" t="s">
        <v>89</v>
      </c>
      <c r="E58" s="16" t="s">
        <v>37</v>
      </c>
      <c r="F58" s="18">
        <v>37</v>
      </c>
      <c r="G58" s="19">
        <v>74.4</v>
      </c>
      <c r="H58" s="19">
        <f t="shared" si="6"/>
        <v>37.2</v>
      </c>
      <c r="I58" s="19">
        <f t="shared" si="7"/>
        <v>74.2</v>
      </c>
      <c r="J58" s="19">
        <v>2</v>
      </c>
      <c r="K58" s="19"/>
      <c r="L58" s="30"/>
    </row>
    <row r="59" s="4" customFormat="1" ht="21" customHeight="1" spans="1:14">
      <c r="A59" s="20">
        <v>57</v>
      </c>
      <c r="B59" s="21" t="s">
        <v>91</v>
      </c>
      <c r="C59" s="21" t="s">
        <v>20</v>
      </c>
      <c r="D59" s="20" t="s">
        <v>92</v>
      </c>
      <c r="E59" s="20" t="s">
        <v>93</v>
      </c>
      <c r="F59" s="20">
        <v>45</v>
      </c>
      <c r="G59" s="23">
        <v>73.86</v>
      </c>
      <c r="H59" s="23">
        <f t="shared" si="6"/>
        <v>36.93</v>
      </c>
      <c r="I59" s="23">
        <f t="shared" si="7"/>
        <v>81.93</v>
      </c>
      <c r="J59" s="23">
        <v>1</v>
      </c>
      <c r="K59" s="23"/>
      <c r="L59" s="32" t="s">
        <v>17</v>
      </c>
      <c r="N59" s="1"/>
    </row>
    <row r="60" s="4" customFormat="1" ht="21" customHeight="1" spans="1:14">
      <c r="A60" s="20">
        <v>58</v>
      </c>
      <c r="B60" s="21" t="s">
        <v>94</v>
      </c>
      <c r="C60" s="21" t="s">
        <v>20</v>
      </c>
      <c r="D60" s="20" t="s">
        <v>92</v>
      </c>
      <c r="E60" s="20" t="s">
        <v>93</v>
      </c>
      <c r="F60" s="20">
        <v>44</v>
      </c>
      <c r="G60" s="23">
        <v>74.74</v>
      </c>
      <c r="H60" s="23">
        <f t="shared" si="6"/>
        <v>37.37</v>
      </c>
      <c r="I60" s="23">
        <f t="shared" si="7"/>
        <v>81.37</v>
      </c>
      <c r="J60" s="23">
        <v>2</v>
      </c>
      <c r="K60" s="23"/>
      <c r="L60" s="32" t="s">
        <v>17</v>
      </c>
      <c r="N60" s="1"/>
    </row>
    <row r="61" s="4" customFormat="1" ht="21" customHeight="1" spans="1:14">
      <c r="A61" s="20">
        <v>59</v>
      </c>
      <c r="B61" s="21" t="s">
        <v>52</v>
      </c>
      <c r="C61" s="21" t="s">
        <v>20</v>
      </c>
      <c r="D61" s="20" t="s">
        <v>92</v>
      </c>
      <c r="E61" s="20" t="s">
        <v>93</v>
      </c>
      <c r="F61" s="20">
        <v>41</v>
      </c>
      <c r="G61" s="29">
        <v>75.5</v>
      </c>
      <c r="H61" s="23">
        <f t="shared" si="6"/>
        <v>37.75</v>
      </c>
      <c r="I61" s="23">
        <f t="shared" si="7"/>
        <v>78.75</v>
      </c>
      <c r="J61" s="23">
        <v>3</v>
      </c>
      <c r="K61" s="23"/>
      <c r="L61" s="32" t="s">
        <v>17</v>
      </c>
      <c r="N61" s="1"/>
    </row>
    <row r="62" s="4" customFormat="1" ht="21" customHeight="1" spans="1:14">
      <c r="A62" s="20">
        <v>60</v>
      </c>
      <c r="B62" s="21" t="s">
        <v>95</v>
      </c>
      <c r="C62" s="21" t="s">
        <v>20</v>
      </c>
      <c r="D62" s="20" t="s">
        <v>92</v>
      </c>
      <c r="E62" s="20" t="s">
        <v>93</v>
      </c>
      <c r="F62" s="20">
        <v>42</v>
      </c>
      <c r="G62" s="23">
        <v>72.64</v>
      </c>
      <c r="H62" s="23">
        <f t="shared" si="6"/>
        <v>36.32</v>
      </c>
      <c r="I62" s="23">
        <f t="shared" si="7"/>
        <v>78.32</v>
      </c>
      <c r="J62" s="23">
        <v>4</v>
      </c>
      <c r="K62" s="23"/>
      <c r="L62" s="32" t="s">
        <v>17</v>
      </c>
      <c r="N62" s="1"/>
    </row>
    <row r="63" s="4" customFormat="1" ht="21" customHeight="1" spans="1:14">
      <c r="A63" s="20">
        <v>61</v>
      </c>
      <c r="B63" s="21" t="s">
        <v>96</v>
      </c>
      <c r="C63" s="21" t="s">
        <v>20</v>
      </c>
      <c r="D63" s="20" t="s">
        <v>92</v>
      </c>
      <c r="E63" s="20" t="s">
        <v>93</v>
      </c>
      <c r="F63" s="20">
        <v>41</v>
      </c>
      <c r="G63" s="23">
        <v>74.22</v>
      </c>
      <c r="H63" s="23">
        <f t="shared" si="6"/>
        <v>37.11</v>
      </c>
      <c r="I63" s="23">
        <f t="shared" si="7"/>
        <v>78.11</v>
      </c>
      <c r="J63" s="23">
        <v>5</v>
      </c>
      <c r="K63" s="23"/>
      <c r="L63" s="32" t="s">
        <v>17</v>
      </c>
      <c r="N63" s="1"/>
    </row>
    <row r="64" s="4" customFormat="1" ht="21" customHeight="1" spans="1:14">
      <c r="A64" s="20">
        <v>62</v>
      </c>
      <c r="B64" s="21" t="s">
        <v>97</v>
      </c>
      <c r="C64" s="21" t="s">
        <v>20</v>
      </c>
      <c r="D64" s="20" t="s">
        <v>92</v>
      </c>
      <c r="E64" s="20" t="s">
        <v>93</v>
      </c>
      <c r="F64" s="20">
        <v>41</v>
      </c>
      <c r="G64" s="23">
        <v>72.86</v>
      </c>
      <c r="H64" s="23">
        <f t="shared" si="6"/>
        <v>36.43</v>
      </c>
      <c r="I64" s="23">
        <f t="shared" si="7"/>
        <v>77.43</v>
      </c>
      <c r="J64" s="23">
        <v>6</v>
      </c>
      <c r="K64" s="23"/>
      <c r="L64" s="32" t="s">
        <v>17</v>
      </c>
      <c r="N64" s="1"/>
    </row>
    <row r="65" s="4" customFormat="1" ht="21" customHeight="1" spans="1:14">
      <c r="A65" s="20">
        <v>63</v>
      </c>
      <c r="B65" s="21" t="s">
        <v>98</v>
      </c>
      <c r="C65" s="21" t="s">
        <v>14</v>
      </c>
      <c r="D65" s="20" t="s">
        <v>92</v>
      </c>
      <c r="E65" s="20" t="s">
        <v>93</v>
      </c>
      <c r="F65" s="20">
        <v>37</v>
      </c>
      <c r="G65" s="23">
        <v>75.82</v>
      </c>
      <c r="H65" s="23">
        <f t="shared" si="6"/>
        <v>37.91</v>
      </c>
      <c r="I65" s="23">
        <f t="shared" si="7"/>
        <v>74.91</v>
      </c>
      <c r="J65" s="23">
        <v>7</v>
      </c>
      <c r="K65" s="23"/>
      <c r="L65" s="32" t="s">
        <v>17</v>
      </c>
      <c r="N65" s="1"/>
    </row>
    <row r="66" s="4" customFormat="1" ht="21" customHeight="1" spans="1:14">
      <c r="A66" s="20">
        <v>64</v>
      </c>
      <c r="B66" s="21" t="s">
        <v>99</v>
      </c>
      <c r="C66" s="21" t="s">
        <v>20</v>
      </c>
      <c r="D66" s="20" t="s">
        <v>92</v>
      </c>
      <c r="E66" s="20" t="s">
        <v>93</v>
      </c>
      <c r="F66" s="20">
        <v>33</v>
      </c>
      <c r="G66" s="23">
        <v>74.36</v>
      </c>
      <c r="H66" s="23">
        <f t="shared" si="6"/>
        <v>37.18</v>
      </c>
      <c r="I66" s="23">
        <f t="shared" si="7"/>
        <v>70.18</v>
      </c>
      <c r="J66" s="23">
        <v>8</v>
      </c>
      <c r="K66" s="23"/>
      <c r="L66" s="32"/>
      <c r="N66" s="1"/>
    </row>
    <row r="67" s="4" customFormat="1" ht="21" customHeight="1" spans="1:14">
      <c r="A67" s="20">
        <v>65</v>
      </c>
      <c r="B67" s="21" t="s">
        <v>100</v>
      </c>
      <c r="C67" s="21" t="s">
        <v>20</v>
      </c>
      <c r="D67" s="20" t="s">
        <v>92</v>
      </c>
      <c r="E67" s="20" t="s">
        <v>93</v>
      </c>
      <c r="F67" s="20">
        <v>37</v>
      </c>
      <c r="G67" s="23">
        <v>0</v>
      </c>
      <c r="H67" s="23">
        <v>0</v>
      </c>
      <c r="I67" s="23">
        <f>F67+H67</f>
        <v>37</v>
      </c>
      <c r="J67" s="23" t="s">
        <v>31</v>
      </c>
      <c r="K67" s="23" t="s">
        <v>32</v>
      </c>
      <c r="L67" s="32"/>
      <c r="N67" s="1"/>
    </row>
    <row r="68" s="4" customFormat="1" ht="21" customHeight="1" spans="1:14">
      <c r="A68" s="20">
        <v>66</v>
      </c>
      <c r="B68" s="21" t="s">
        <v>101</v>
      </c>
      <c r="C68" s="21" t="s">
        <v>14</v>
      </c>
      <c r="D68" s="20" t="s">
        <v>92</v>
      </c>
      <c r="E68" s="20" t="s">
        <v>93</v>
      </c>
      <c r="F68" s="20">
        <v>37</v>
      </c>
      <c r="G68" s="23">
        <v>0</v>
      </c>
      <c r="H68" s="23">
        <v>0</v>
      </c>
      <c r="I68" s="23">
        <f>F68+H68</f>
        <v>37</v>
      </c>
      <c r="J68" s="23" t="s">
        <v>31</v>
      </c>
      <c r="K68" s="23" t="s">
        <v>32</v>
      </c>
      <c r="L68" s="32"/>
      <c r="N68" s="1"/>
    </row>
    <row r="69" s="4" customFormat="1" ht="21" customHeight="1" spans="1:14">
      <c r="A69" s="20">
        <v>67</v>
      </c>
      <c r="B69" s="21" t="s">
        <v>102</v>
      </c>
      <c r="C69" s="21" t="s">
        <v>20</v>
      </c>
      <c r="D69" s="20" t="s">
        <v>92</v>
      </c>
      <c r="E69" s="20" t="s">
        <v>93</v>
      </c>
      <c r="F69" s="20">
        <v>32</v>
      </c>
      <c r="G69" s="23">
        <v>0</v>
      </c>
      <c r="H69" s="23">
        <v>0</v>
      </c>
      <c r="I69" s="23">
        <f>F69+H69</f>
        <v>32</v>
      </c>
      <c r="J69" s="23" t="s">
        <v>31</v>
      </c>
      <c r="K69" s="23" t="s">
        <v>32</v>
      </c>
      <c r="L69" s="32"/>
      <c r="N69" s="1"/>
    </row>
    <row r="70" s="1" customFormat="1" ht="21" customHeight="1" spans="1:12">
      <c r="A70" s="15">
        <v>68</v>
      </c>
      <c r="B70" s="15" t="s">
        <v>103</v>
      </c>
      <c r="C70" s="15" t="s">
        <v>20</v>
      </c>
      <c r="D70" s="15" t="s">
        <v>104</v>
      </c>
      <c r="E70" s="15" t="s">
        <v>69</v>
      </c>
      <c r="F70" s="15">
        <v>46</v>
      </c>
      <c r="G70" s="34">
        <v>74.96</v>
      </c>
      <c r="H70" s="19">
        <f t="shared" ref="H70:H78" si="8">G70*0.5</f>
        <v>37.48</v>
      </c>
      <c r="I70" s="19">
        <f t="shared" ref="I70:I78" si="9">H70+F70</f>
        <v>83.48</v>
      </c>
      <c r="J70" s="34">
        <v>1</v>
      </c>
      <c r="K70" s="34"/>
      <c r="L70" s="30" t="s">
        <v>17</v>
      </c>
    </row>
    <row r="71" s="1" customFormat="1" ht="21" customHeight="1" spans="1:12">
      <c r="A71" s="15">
        <v>69</v>
      </c>
      <c r="B71" s="15" t="s">
        <v>105</v>
      </c>
      <c r="C71" s="15" t="s">
        <v>20</v>
      </c>
      <c r="D71" s="15" t="s">
        <v>104</v>
      </c>
      <c r="E71" s="15" t="s">
        <v>69</v>
      </c>
      <c r="F71" s="15">
        <v>44</v>
      </c>
      <c r="G71" s="34">
        <v>73.58</v>
      </c>
      <c r="H71" s="19">
        <f t="shared" si="8"/>
        <v>36.79</v>
      </c>
      <c r="I71" s="19">
        <f t="shared" si="9"/>
        <v>80.79</v>
      </c>
      <c r="J71" s="34">
        <v>2</v>
      </c>
      <c r="K71" s="34"/>
      <c r="L71" s="30" t="s">
        <v>17</v>
      </c>
    </row>
    <row r="72" s="1" customFormat="1" ht="21" customHeight="1" spans="1:12">
      <c r="A72" s="15">
        <v>70</v>
      </c>
      <c r="B72" s="15" t="s">
        <v>106</v>
      </c>
      <c r="C72" s="15" t="s">
        <v>20</v>
      </c>
      <c r="D72" s="15" t="s">
        <v>104</v>
      </c>
      <c r="E72" s="15" t="s">
        <v>69</v>
      </c>
      <c r="F72" s="15">
        <v>42.5</v>
      </c>
      <c r="G72" s="34">
        <v>76.18</v>
      </c>
      <c r="H72" s="19">
        <f t="shared" si="8"/>
        <v>38.09</v>
      </c>
      <c r="I72" s="19">
        <f t="shared" si="9"/>
        <v>80.59</v>
      </c>
      <c r="J72" s="34">
        <v>3</v>
      </c>
      <c r="K72" s="34"/>
      <c r="L72" s="30" t="s">
        <v>17</v>
      </c>
    </row>
    <row r="73" s="1" customFormat="1" ht="21" customHeight="1" spans="1:12">
      <c r="A73" s="15">
        <v>71</v>
      </c>
      <c r="B73" s="15" t="s">
        <v>107</v>
      </c>
      <c r="C73" s="15" t="s">
        <v>14</v>
      </c>
      <c r="D73" s="15" t="s">
        <v>104</v>
      </c>
      <c r="E73" s="15" t="s">
        <v>69</v>
      </c>
      <c r="F73" s="15">
        <v>43.75</v>
      </c>
      <c r="G73" s="34">
        <v>73.04</v>
      </c>
      <c r="H73" s="19">
        <f t="shared" si="8"/>
        <v>36.52</v>
      </c>
      <c r="I73" s="19">
        <f t="shared" si="9"/>
        <v>80.27</v>
      </c>
      <c r="J73" s="34">
        <v>4</v>
      </c>
      <c r="K73" s="34"/>
      <c r="L73" s="30" t="s">
        <v>17</v>
      </c>
    </row>
    <row r="74" s="1" customFormat="1" ht="21" customHeight="1" spans="1:12">
      <c r="A74" s="15">
        <v>72</v>
      </c>
      <c r="B74" s="15" t="s">
        <v>108</v>
      </c>
      <c r="C74" s="15" t="s">
        <v>20</v>
      </c>
      <c r="D74" s="15" t="s">
        <v>104</v>
      </c>
      <c r="E74" s="15" t="s">
        <v>69</v>
      </c>
      <c r="F74" s="15">
        <v>40</v>
      </c>
      <c r="G74" s="34">
        <v>73.58</v>
      </c>
      <c r="H74" s="19">
        <f t="shared" si="8"/>
        <v>36.79</v>
      </c>
      <c r="I74" s="19">
        <f t="shared" si="9"/>
        <v>76.79</v>
      </c>
      <c r="J74" s="34">
        <v>5</v>
      </c>
      <c r="K74" s="34"/>
      <c r="L74" s="30" t="s">
        <v>17</v>
      </c>
    </row>
    <row r="75" s="1" customFormat="1" ht="21" customHeight="1" spans="1:12">
      <c r="A75" s="15">
        <v>73</v>
      </c>
      <c r="B75" s="15" t="s">
        <v>109</v>
      </c>
      <c r="C75" s="15" t="s">
        <v>14</v>
      </c>
      <c r="D75" s="15" t="s">
        <v>104</v>
      </c>
      <c r="E75" s="15" t="s">
        <v>69</v>
      </c>
      <c r="F75" s="15">
        <v>38.5</v>
      </c>
      <c r="G75" s="34">
        <v>73.42</v>
      </c>
      <c r="H75" s="19">
        <f t="shared" si="8"/>
        <v>36.71</v>
      </c>
      <c r="I75" s="19">
        <f t="shared" si="9"/>
        <v>75.21</v>
      </c>
      <c r="J75" s="34">
        <v>6</v>
      </c>
      <c r="K75" s="34"/>
      <c r="L75" s="30"/>
    </row>
    <row r="76" s="1" customFormat="1" ht="21" customHeight="1" spans="1:12">
      <c r="A76" s="15">
        <v>74</v>
      </c>
      <c r="B76" s="15" t="s">
        <v>110</v>
      </c>
      <c r="C76" s="15" t="s">
        <v>14</v>
      </c>
      <c r="D76" s="15" t="s">
        <v>104</v>
      </c>
      <c r="E76" s="15" t="s">
        <v>69</v>
      </c>
      <c r="F76" s="15">
        <v>33.25</v>
      </c>
      <c r="G76" s="34">
        <v>73.52</v>
      </c>
      <c r="H76" s="19">
        <f t="shared" si="8"/>
        <v>36.76</v>
      </c>
      <c r="I76" s="19">
        <f t="shared" si="9"/>
        <v>70.01</v>
      </c>
      <c r="J76" s="34">
        <v>7</v>
      </c>
      <c r="K76" s="34"/>
      <c r="L76" s="30"/>
    </row>
    <row r="77" s="1" customFormat="1" ht="21" customHeight="1" spans="1:12">
      <c r="A77" s="15">
        <v>75</v>
      </c>
      <c r="B77" s="15" t="s">
        <v>111</v>
      </c>
      <c r="C77" s="15" t="s">
        <v>20</v>
      </c>
      <c r="D77" s="15" t="s">
        <v>104</v>
      </c>
      <c r="E77" s="15" t="s">
        <v>69</v>
      </c>
      <c r="F77" s="15">
        <v>32.5</v>
      </c>
      <c r="G77" s="34">
        <v>73.66</v>
      </c>
      <c r="H77" s="19">
        <f t="shared" si="8"/>
        <v>36.83</v>
      </c>
      <c r="I77" s="19">
        <f t="shared" si="9"/>
        <v>69.33</v>
      </c>
      <c r="J77" s="34">
        <v>8</v>
      </c>
      <c r="K77" s="34"/>
      <c r="L77" s="30"/>
    </row>
    <row r="78" s="1" customFormat="1" ht="21" customHeight="1" spans="1:12">
      <c r="A78" s="15">
        <v>76</v>
      </c>
      <c r="B78" s="15" t="s">
        <v>112</v>
      </c>
      <c r="C78" s="15" t="s">
        <v>14</v>
      </c>
      <c r="D78" s="15" t="s">
        <v>104</v>
      </c>
      <c r="E78" s="15" t="s">
        <v>69</v>
      </c>
      <c r="F78" s="15">
        <v>30.25</v>
      </c>
      <c r="G78" s="34">
        <v>74</v>
      </c>
      <c r="H78" s="19">
        <f t="shared" si="8"/>
        <v>37</v>
      </c>
      <c r="I78" s="19">
        <f t="shared" si="9"/>
        <v>67.25</v>
      </c>
      <c r="J78" s="34">
        <v>9</v>
      </c>
      <c r="K78" s="34"/>
      <c r="L78" s="30"/>
    </row>
    <row r="79" s="4" customFormat="1" ht="21" customHeight="1" spans="1:14">
      <c r="A79" s="20">
        <v>77</v>
      </c>
      <c r="B79" s="23" t="s">
        <v>113</v>
      </c>
      <c r="C79" s="23" t="s">
        <v>20</v>
      </c>
      <c r="D79" s="23" t="s">
        <v>114</v>
      </c>
      <c r="E79" s="23" t="s">
        <v>115</v>
      </c>
      <c r="F79" s="26">
        <v>39.12</v>
      </c>
      <c r="G79" s="23">
        <v>0</v>
      </c>
      <c r="H79" s="23">
        <v>0</v>
      </c>
      <c r="I79" s="23">
        <f>F79+H79</f>
        <v>39.12</v>
      </c>
      <c r="J79" s="23" t="s">
        <v>31</v>
      </c>
      <c r="K79" s="23" t="s">
        <v>32</v>
      </c>
      <c r="L79" s="32"/>
      <c r="N79" s="1"/>
    </row>
    <row r="80" s="4" customFormat="1" ht="21" customHeight="1" spans="1:14">
      <c r="A80" s="20">
        <v>78</v>
      </c>
      <c r="B80" s="23" t="s">
        <v>116</v>
      </c>
      <c r="C80" s="23" t="s">
        <v>20</v>
      </c>
      <c r="D80" s="23" t="s">
        <v>114</v>
      </c>
      <c r="E80" s="23" t="s">
        <v>115</v>
      </c>
      <c r="F80" s="26">
        <v>37.98</v>
      </c>
      <c r="G80" s="23">
        <v>0</v>
      </c>
      <c r="H80" s="23">
        <v>0</v>
      </c>
      <c r="I80" s="23">
        <f>F80+H80</f>
        <v>37.98</v>
      </c>
      <c r="J80" s="23" t="s">
        <v>31</v>
      </c>
      <c r="K80" s="23" t="s">
        <v>32</v>
      </c>
      <c r="L80" s="32"/>
      <c r="N80" s="1"/>
    </row>
    <row r="81" s="1" customFormat="1" ht="21" customHeight="1" spans="1:12">
      <c r="A81" s="15">
        <v>79</v>
      </c>
      <c r="B81" s="24" t="s">
        <v>117</v>
      </c>
      <c r="C81" s="24" t="s">
        <v>20</v>
      </c>
      <c r="D81" s="24" t="s">
        <v>118</v>
      </c>
      <c r="E81" s="24" t="s">
        <v>40</v>
      </c>
      <c r="F81" s="25">
        <v>47.5</v>
      </c>
      <c r="G81" s="19">
        <v>74.86</v>
      </c>
      <c r="H81" s="19">
        <f>G81*0.5</f>
        <v>37.43</v>
      </c>
      <c r="I81" s="19">
        <f>H81+F81</f>
        <v>84.93</v>
      </c>
      <c r="J81" s="19">
        <v>1</v>
      </c>
      <c r="K81" s="19"/>
      <c r="L81" s="30" t="s">
        <v>17</v>
      </c>
    </row>
    <row r="82" s="1" customFormat="1" ht="21" customHeight="1" spans="1:12">
      <c r="A82" s="15">
        <v>80</v>
      </c>
      <c r="B82" s="24" t="s">
        <v>119</v>
      </c>
      <c r="C82" s="24" t="s">
        <v>20</v>
      </c>
      <c r="D82" s="24" t="s">
        <v>118</v>
      </c>
      <c r="E82" s="24" t="s">
        <v>40</v>
      </c>
      <c r="F82" s="25">
        <v>46</v>
      </c>
      <c r="G82" s="19">
        <v>73.92</v>
      </c>
      <c r="H82" s="19">
        <f>G82*0.5</f>
        <v>36.96</v>
      </c>
      <c r="I82" s="19">
        <f>H82+F82</f>
        <v>82.96</v>
      </c>
      <c r="J82" s="19">
        <v>2</v>
      </c>
      <c r="K82" s="19"/>
      <c r="L82" s="30" t="s">
        <v>17</v>
      </c>
    </row>
    <row r="83" s="1" customFormat="1" ht="21" customHeight="1" spans="1:12">
      <c r="A83" s="15">
        <v>81</v>
      </c>
      <c r="B83" s="24" t="s">
        <v>120</v>
      </c>
      <c r="C83" s="24" t="s">
        <v>20</v>
      </c>
      <c r="D83" s="24" t="s">
        <v>118</v>
      </c>
      <c r="E83" s="24" t="s">
        <v>40</v>
      </c>
      <c r="F83" s="25">
        <v>41</v>
      </c>
      <c r="G83" s="19">
        <v>76.72</v>
      </c>
      <c r="H83" s="19">
        <f>G83*0.5</f>
        <v>38.36</v>
      </c>
      <c r="I83" s="19">
        <f>H83+F83</f>
        <v>79.36</v>
      </c>
      <c r="J83" s="19">
        <v>3</v>
      </c>
      <c r="K83" s="19"/>
      <c r="L83" s="30"/>
    </row>
    <row r="84" s="1" customFormat="1" ht="21" customHeight="1" spans="1:12">
      <c r="A84" s="15">
        <v>82</v>
      </c>
      <c r="B84" s="24" t="s">
        <v>121</v>
      </c>
      <c r="C84" s="24" t="s">
        <v>14</v>
      </c>
      <c r="D84" s="24" t="s">
        <v>118</v>
      </c>
      <c r="E84" s="24" t="s">
        <v>40</v>
      </c>
      <c r="F84" s="25">
        <v>41.5</v>
      </c>
      <c r="G84" s="19">
        <v>74.56</v>
      </c>
      <c r="H84" s="19">
        <f>G84*0.5</f>
        <v>37.28</v>
      </c>
      <c r="I84" s="19">
        <f>H84+F84</f>
        <v>78.78</v>
      </c>
      <c r="J84" s="19">
        <v>4</v>
      </c>
      <c r="K84" s="19"/>
      <c r="L84" s="30"/>
    </row>
    <row r="85" s="1" customFormat="1" ht="21" customHeight="1" spans="1:12">
      <c r="A85" s="15">
        <v>83</v>
      </c>
      <c r="B85" s="24" t="s">
        <v>122</v>
      </c>
      <c r="C85" s="24" t="s">
        <v>20</v>
      </c>
      <c r="D85" s="24" t="s">
        <v>118</v>
      </c>
      <c r="E85" s="24" t="s">
        <v>40</v>
      </c>
      <c r="F85" s="25">
        <v>45</v>
      </c>
      <c r="G85" s="19">
        <v>0</v>
      </c>
      <c r="H85" s="19">
        <v>0</v>
      </c>
      <c r="I85" s="19">
        <f>F85+H85</f>
        <v>45</v>
      </c>
      <c r="J85" s="19" t="s">
        <v>31</v>
      </c>
      <c r="K85" s="19" t="s">
        <v>32</v>
      </c>
      <c r="L85" s="30"/>
    </row>
    <row r="86" s="1" customFormat="1" ht="21" customHeight="1" spans="1:12">
      <c r="A86" s="15">
        <v>84</v>
      </c>
      <c r="B86" s="24" t="s">
        <v>123</v>
      </c>
      <c r="C86" s="24" t="s">
        <v>20</v>
      </c>
      <c r="D86" s="24" t="s">
        <v>118</v>
      </c>
      <c r="E86" s="24" t="s">
        <v>40</v>
      </c>
      <c r="F86" s="25">
        <v>40.5</v>
      </c>
      <c r="G86" s="19">
        <v>0</v>
      </c>
      <c r="H86" s="19">
        <v>0</v>
      </c>
      <c r="I86" s="19">
        <f>F86+H86</f>
        <v>40.5</v>
      </c>
      <c r="J86" s="19" t="s">
        <v>31</v>
      </c>
      <c r="K86" s="19" t="s">
        <v>32</v>
      </c>
      <c r="L86" s="30"/>
    </row>
    <row r="87" s="4" customFormat="1" ht="21" customHeight="1" spans="1:14">
      <c r="A87" s="20">
        <v>85</v>
      </c>
      <c r="B87" s="21" t="s">
        <v>124</v>
      </c>
      <c r="C87" s="21" t="s">
        <v>20</v>
      </c>
      <c r="D87" s="21" t="s">
        <v>125</v>
      </c>
      <c r="E87" s="21" t="s">
        <v>126</v>
      </c>
      <c r="F87" s="22">
        <v>42.5</v>
      </c>
      <c r="G87" s="28">
        <v>75.04</v>
      </c>
      <c r="H87" s="23">
        <f>G87*0.5</f>
        <v>37.52</v>
      </c>
      <c r="I87" s="23">
        <f>H87+F87</f>
        <v>80.02</v>
      </c>
      <c r="J87" s="28">
        <v>1</v>
      </c>
      <c r="K87" s="28"/>
      <c r="L87" s="32" t="s">
        <v>17</v>
      </c>
      <c r="N87" s="1"/>
    </row>
    <row r="88" s="4" customFormat="1" ht="21" customHeight="1" spans="1:14">
      <c r="A88" s="20">
        <v>86</v>
      </c>
      <c r="B88" s="21" t="s">
        <v>127</v>
      </c>
      <c r="C88" s="21" t="s">
        <v>20</v>
      </c>
      <c r="D88" s="21" t="s">
        <v>125</v>
      </c>
      <c r="E88" s="21" t="s">
        <v>126</v>
      </c>
      <c r="F88" s="22">
        <v>39.5</v>
      </c>
      <c r="G88" s="28">
        <v>75.56</v>
      </c>
      <c r="H88" s="23">
        <f>G88*0.5</f>
        <v>37.78</v>
      </c>
      <c r="I88" s="23">
        <f>H88+F88</f>
        <v>77.28</v>
      </c>
      <c r="J88" s="28">
        <v>2</v>
      </c>
      <c r="K88" s="28"/>
      <c r="L88" s="32"/>
      <c r="N88" s="1"/>
    </row>
    <row r="89" s="4" customFormat="1" ht="21" customHeight="1" spans="1:14">
      <c r="A89" s="20">
        <v>87</v>
      </c>
      <c r="B89" s="21" t="s">
        <v>128</v>
      </c>
      <c r="C89" s="21" t="s">
        <v>20</v>
      </c>
      <c r="D89" s="21" t="s">
        <v>125</v>
      </c>
      <c r="E89" s="21" t="s">
        <v>126</v>
      </c>
      <c r="F89" s="22">
        <v>30</v>
      </c>
      <c r="G89" s="28">
        <v>70.94</v>
      </c>
      <c r="H89" s="23">
        <f>G89*0.5</f>
        <v>35.47</v>
      </c>
      <c r="I89" s="23">
        <f>H89+F89</f>
        <v>65.47</v>
      </c>
      <c r="J89" s="28">
        <v>3</v>
      </c>
      <c r="K89" s="28"/>
      <c r="L89" s="32"/>
      <c r="N89" s="1"/>
    </row>
    <row r="90" s="1" customFormat="1" ht="21" customHeight="1" spans="1:12">
      <c r="A90" s="15">
        <v>88</v>
      </c>
      <c r="B90" s="24" t="s">
        <v>51</v>
      </c>
      <c r="C90" s="24" t="s">
        <v>20</v>
      </c>
      <c r="D90" s="24" t="s">
        <v>125</v>
      </c>
      <c r="E90" s="24" t="s">
        <v>129</v>
      </c>
      <c r="F90" s="25">
        <v>40.5</v>
      </c>
      <c r="G90" s="34">
        <v>73.84</v>
      </c>
      <c r="H90" s="19">
        <f>G90*0.5</f>
        <v>36.92</v>
      </c>
      <c r="I90" s="19">
        <f>H90+F90</f>
        <v>77.42</v>
      </c>
      <c r="J90" s="34">
        <v>1</v>
      </c>
      <c r="K90" s="34"/>
      <c r="L90" s="30" t="s">
        <v>17</v>
      </c>
    </row>
    <row r="91" s="1" customFormat="1" ht="21" customHeight="1" spans="1:12">
      <c r="A91" s="15">
        <v>89</v>
      </c>
      <c r="B91" s="24" t="s">
        <v>130</v>
      </c>
      <c r="C91" s="24" t="s">
        <v>14</v>
      </c>
      <c r="D91" s="24" t="s">
        <v>125</v>
      </c>
      <c r="E91" s="24" t="s">
        <v>129</v>
      </c>
      <c r="F91" s="25">
        <v>35.5</v>
      </c>
      <c r="G91" s="35">
        <v>51.02</v>
      </c>
      <c r="H91" s="19">
        <f>G91*0.5</f>
        <v>25.51</v>
      </c>
      <c r="I91" s="19">
        <f>H91+F91</f>
        <v>61.01</v>
      </c>
      <c r="J91" s="34" t="s">
        <v>31</v>
      </c>
      <c r="K91" s="19" t="s">
        <v>131</v>
      </c>
      <c r="L91" s="30"/>
    </row>
    <row r="92" s="1" customFormat="1" ht="21" customHeight="1" spans="1:12">
      <c r="A92" s="15">
        <v>90</v>
      </c>
      <c r="B92" s="24" t="s">
        <v>132</v>
      </c>
      <c r="C92" s="24" t="s">
        <v>20</v>
      </c>
      <c r="D92" s="24" t="s">
        <v>125</v>
      </c>
      <c r="E92" s="24" t="s">
        <v>129</v>
      </c>
      <c r="F92" s="25">
        <v>38</v>
      </c>
      <c r="G92" s="19">
        <v>0</v>
      </c>
      <c r="H92" s="19">
        <v>0</v>
      </c>
      <c r="I92" s="19">
        <f>F92+H92</f>
        <v>38</v>
      </c>
      <c r="J92" s="19" t="s">
        <v>31</v>
      </c>
      <c r="K92" s="19" t="s">
        <v>32</v>
      </c>
      <c r="L92" s="30"/>
    </row>
    <row r="93" s="4" customFormat="1" ht="21" customHeight="1" spans="1:14">
      <c r="A93" s="20">
        <v>91</v>
      </c>
      <c r="B93" s="20" t="s">
        <v>133</v>
      </c>
      <c r="C93" s="20" t="s">
        <v>14</v>
      </c>
      <c r="D93" s="23" t="s">
        <v>134</v>
      </c>
      <c r="E93" s="21" t="s">
        <v>126</v>
      </c>
      <c r="F93" s="20">
        <v>42</v>
      </c>
      <c r="G93" s="28">
        <v>73.34</v>
      </c>
      <c r="H93" s="23">
        <f>G93*0.5</f>
        <v>36.67</v>
      </c>
      <c r="I93" s="23">
        <f>H93+F93</f>
        <v>78.67</v>
      </c>
      <c r="J93" s="28">
        <v>1</v>
      </c>
      <c r="K93" s="28"/>
      <c r="L93" s="32" t="s">
        <v>17</v>
      </c>
      <c r="N93" s="1"/>
    </row>
    <row r="94" s="1" customFormat="1" ht="21" customHeight="1" spans="1:12">
      <c r="A94" s="15">
        <v>92</v>
      </c>
      <c r="B94" s="24" t="s">
        <v>135</v>
      </c>
      <c r="C94" s="24" t="s">
        <v>20</v>
      </c>
      <c r="D94" s="24" t="s">
        <v>134</v>
      </c>
      <c r="E94" s="24" t="s">
        <v>129</v>
      </c>
      <c r="F94" s="25">
        <v>36</v>
      </c>
      <c r="G94" s="34">
        <v>75.84</v>
      </c>
      <c r="H94" s="19">
        <f>G94*0.5</f>
        <v>37.92</v>
      </c>
      <c r="I94" s="19">
        <f>H94+F94</f>
        <v>73.92</v>
      </c>
      <c r="J94" s="34">
        <v>1</v>
      </c>
      <c r="K94" s="34"/>
      <c r="L94" s="30" t="s">
        <v>17</v>
      </c>
    </row>
    <row r="95" s="1" customFormat="1" ht="21" customHeight="1" spans="1:12">
      <c r="A95" s="15">
        <v>93</v>
      </c>
      <c r="B95" s="24" t="s">
        <v>136</v>
      </c>
      <c r="C95" s="24" t="s">
        <v>20</v>
      </c>
      <c r="D95" s="24" t="s">
        <v>134</v>
      </c>
      <c r="E95" s="24" t="s">
        <v>129</v>
      </c>
      <c r="F95" s="25">
        <v>41</v>
      </c>
      <c r="G95" s="19">
        <v>0</v>
      </c>
      <c r="H95" s="19">
        <v>0</v>
      </c>
      <c r="I95" s="19">
        <f>F95+H95</f>
        <v>41</v>
      </c>
      <c r="J95" s="34" t="s">
        <v>31</v>
      </c>
      <c r="K95" s="19" t="s">
        <v>32</v>
      </c>
      <c r="L95" s="30"/>
    </row>
    <row r="96" s="4" customFormat="1" ht="21" customHeight="1" spans="1:14">
      <c r="A96" s="20">
        <v>94</v>
      </c>
      <c r="B96" s="21" t="s">
        <v>137</v>
      </c>
      <c r="C96" s="21" t="s">
        <v>14</v>
      </c>
      <c r="D96" s="21" t="s">
        <v>138</v>
      </c>
      <c r="E96" s="21" t="s">
        <v>37</v>
      </c>
      <c r="F96" s="22">
        <v>42</v>
      </c>
      <c r="G96" s="28">
        <v>75.2</v>
      </c>
      <c r="H96" s="23">
        <f>G96*0.5</f>
        <v>37.6</v>
      </c>
      <c r="I96" s="23">
        <f>H96+F96</f>
        <v>79.6</v>
      </c>
      <c r="J96" s="28">
        <v>1</v>
      </c>
      <c r="K96" s="28"/>
      <c r="L96" s="32" t="s">
        <v>17</v>
      </c>
      <c r="N96" s="1"/>
    </row>
    <row r="97" s="4" customFormat="1" ht="21" customHeight="1" spans="1:14">
      <c r="A97" s="20">
        <v>95</v>
      </c>
      <c r="B97" s="23" t="s">
        <v>139</v>
      </c>
      <c r="C97" s="23" t="s">
        <v>20</v>
      </c>
      <c r="D97" s="21" t="s">
        <v>138</v>
      </c>
      <c r="E97" s="21" t="s">
        <v>37</v>
      </c>
      <c r="F97" s="26">
        <v>30.5</v>
      </c>
      <c r="G97" s="23">
        <v>40.84</v>
      </c>
      <c r="H97" s="23">
        <f>G97*0.5</f>
        <v>20.42</v>
      </c>
      <c r="I97" s="23">
        <f>H97+F97</f>
        <v>50.92</v>
      </c>
      <c r="J97" s="23" t="s">
        <v>31</v>
      </c>
      <c r="K97" s="23" t="s">
        <v>131</v>
      </c>
      <c r="L97" s="32"/>
      <c r="N97" s="1"/>
    </row>
    <row r="98" s="4" customFormat="1" ht="21" customHeight="1" spans="1:14">
      <c r="A98" s="20">
        <v>96</v>
      </c>
      <c r="B98" s="23" t="s">
        <v>140</v>
      </c>
      <c r="C98" s="23" t="s">
        <v>14</v>
      </c>
      <c r="D98" s="21" t="s">
        <v>138</v>
      </c>
      <c r="E98" s="21" t="s">
        <v>37</v>
      </c>
      <c r="F98" s="26">
        <v>36</v>
      </c>
      <c r="G98" s="23">
        <v>0</v>
      </c>
      <c r="H98" s="23">
        <v>0</v>
      </c>
      <c r="I98" s="23">
        <f>F98+H98</f>
        <v>36</v>
      </c>
      <c r="J98" s="23" t="s">
        <v>31</v>
      </c>
      <c r="K98" s="23" t="s">
        <v>32</v>
      </c>
      <c r="L98" s="32"/>
      <c r="N98" s="1"/>
    </row>
    <row r="99" s="1" customFormat="1" ht="21" customHeight="1" spans="1:12">
      <c r="A99" s="15">
        <v>97</v>
      </c>
      <c r="B99" s="16" t="s">
        <v>141</v>
      </c>
      <c r="C99" s="16" t="s">
        <v>14</v>
      </c>
      <c r="D99" s="16" t="s">
        <v>142</v>
      </c>
      <c r="E99" s="16" t="s">
        <v>143</v>
      </c>
      <c r="F99" s="18">
        <v>34</v>
      </c>
      <c r="G99" s="19">
        <v>74.8</v>
      </c>
      <c r="H99" s="19">
        <f>G99*0.5</f>
        <v>37.4</v>
      </c>
      <c r="I99" s="19">
        <f>H99+F99</f>
        <v>71.4</v>
      </c>
      <c r="J99" s="19">
        <v>1</v>
      </c>
      <c r="K99" s="19"/>
      <c r="L99" s="30" t="s">
        <v>17</v>
      </c>
    </row>
    <row r="100" s="4" customFormat="1" ht="21" customHeight="1" spans="1:14">
      <c r="A100" s="20">
        <v>98</v>
      </c>
      <c r="B100" s="21" t="s">
        <v>144</v>
      </c>
      <c r="C100" s="21" t="s">
        <v>14</v>
      </c>
      <c r="D100" s="21" t="s">
        <v>145</v>
      </c>
      <c r="E100" s="21" t="s">
        <v>146</v>
      </c>
      <c r="F100" s="22">
        <v>32</v>
      </c>
      <c r="G100" s="28">
        <v>74.04</v>
      </c>
      <c r="H100" s="23">
        <f>G100*0.5</f>
        <v>37.02</v>
      </c>
      <c r="I100" s="23">
        <f>H100+F100</f>
        <v>69.02</v>
      </c>
      <c r="J100" s="28">
        <v>1</v>
      </c>
      <c r="K100" s="28"/>
      <c r="L100" s="32" t="s">
        <v>17</v>
      </c>
      <c r="N100" s="1"/>
    </row>
    <row r="101" s="4" customFormat="1" ht="21" customHeight="1" spans="1:14">
      <c r="A101" s="20">
        <v>99</v>
      </c>
      <c r="B101" s="21" t="s">
        <v>147</v>
      </c>
      <c r="C101" s="21" t="s">
        <v>14</v>
      </c>
      <c r="D101" s="21" t="s">
        <v>145</v>
      </c>
      <c r="E101" s="21" t="s">
        <v>146</v>
      </c>
      <c r="F101" s="22">
        <v>40</v>
      </c>
      <c r="G101" s="23">
        <v>0</v>
      </c>
      <c r="H101" s="23">
        <v>0</v>
      </c>
      <c r="I101" s="23">
        <f>F101+H101</f>
        <v>40</v>
      </c>
      <c r="J101" s="23" t="s">
        <v>31</v>
      </c>
      <c r="K101" s="23" t="s">
        <v>32</v>
      </c>
      <c r="L101" s="32"/>
      <c r="N101" s="1"/>
    </row>
    <row r="102" s="1" customFormat="1" ht="21" customHeight="1" spans="1:12">
      <c r="A102" s="15">
        <v>100</v>
      </c>
      <c r="B102" s="36" t="s">
        <v>148</v>
      </c>
      <c r="C102" s="37" t="s">
        <v>20</v>
      </c>
      <c r="D102" s="37" t="s">
        <v>149</v>
      </c>
      <c r="E102" s="37" t="s">
        <v>37</v>
      </c>
      <c r="F102" s="36">
        <v>42</v>
      </c>
      <c r="G102" s="19">
        <v>72.6</v>
      </c>
      <c r="H102" s="19">
        <f t="shared" ref="H102:H107" si="10">G102*0.5</f>
        <v>36.3</v>
      </c>
      <c r="I102" s="19">
        <f t="shared" ref="I102:I107" si="11">H102+F102</f>
        <v>78.3</v>
      </c>
      <c r="J102" s="19">
        <v>1</v>
      </c>
      <c r="K102" s="19"/>
      <c r="L102" s="30" t="s">
        <v>17</v>
      </c>
    </row>
    <row r="103" s="1" customFormat="1" ht="21" customHeight="1" spans="1:12">
      <c r="A103" s="15">
        <v>101</v>
      </c>
      <c r="B103" s="36" t="s">
        <v>150</v>
      </c>
      <c r="C103" s="37" t="s">
        <v>20</v>
      </c>
      <c r="D103" s="37" t="s">
        <v>149</v>
      </c>
      <c r="E103" s="37" t="s">
        <v>37</v>
      </c>
      <c r="F103" s="36">
        <v>38</v>
      </c>
      <c r="G103" s="19">
        <v>75.82</v>
      </c>
      <c r="H103" s="19">
        <f t="shared" si="10"/>
        <v>37.91</v>
      </c>
      <c r="I103" s="19">
        <f t="shared" si="11"/>
        <v>75.91</v>
      </c>
      <c r="J103" s="19">
        <v>2</v>
      </c>
      <c r="K103" s="19"/>
      <c r="L103" s="30"/>
    </row>
    <row r="104" s="1" customFormat="1" ht="21" customHeight="1" spans="1:12">
      <c r="A104" s="15">
        <v>102</v>
      </c>
      <c r="B104" s="36" t="s">
        <v>151</v>
      </c>
      <c r="C104" s="37" t="s">
        <v>14</v>
      </c>
      <c r="D104" s="37" t="s">
        <v>149</v>
      </c>
      <c r="E104" s="37" t="s">
        <v>37</v>
      </c>
      <c r="F104" s="36">
        <v>38</v>
      </c>
      <c r="G104" s="19">
        <v>75.18</v>
      </c>
      <c r="H104" s="19">
        <f t="shared" si="10"/>
        <v>37.59</v>
      </c>
      <c r="I104" s="19">
        <f t="shared" si="11"/>
        <v>75.59</v>
      </c>
      <c r="J104" s="19">
        <v>3</v>
      </c>
      <c r="K104" s="19"/>
      <c r="L104" s="30"/>
    </row>
    <row r="105" s="4" customFormat="1" ht="21" customHeight="1" spans="1:14">
      <c r="A105" s="20">
        <v>103</v>
      </c>
      <c r="B105" s="38" t="s">
        <v>152</v>
      </c>
      <c r="C105" s="39" t="s">
        <v>20</v>
      </c>
      <c r="D105" s="39" t="s">
        <v>149</v>
      </c>
      <c r="E105" s="39" t="s">
        <v>45</v>
      </c>
      <c r="F105" s="38">
        <v>42.5</v>
      </c>
      <c r="G105" s="23">
        <v>73.42</v>
      </c>
      <c r="H105" s="23">
        <f t="shared" si="10"/>
        <v>36.71</v>
      </c>
      <c r="I105" s="23">
        <f t="shared" si="11"/>
        <v>79.21</v>
      </c>
      <c r="J105" s="23">
        <v>1</v>
      </c>
      <c r="K105" s="23"/>
      <c r="L105" s="32" t="s">
        <v>17</v>
      </c>
      <c r="N105" s="1"/>
    </row>
    <row r="106" s="4" customFormat="1" ht="21" customHeight="1" spans="1:14">
      <c r="A106" s="20">
        <v>104</v>
      </c>
      <c r="B106" s="38" t="s">
        <v>153</v>
      </c>
      <c r="C106" s="39" t="s">
        <v>20</v>
      </c>
      <c r="D106" s="39" t="s">
        <v>149</v>
      </c>
      <c r="E106" s="39" t="s">
        <v>45</v>
      </c>
      <c r="F106" s="38">
        <v>32.5</v>
      </c>
      <c r="G106" s="23">
        <v>72.04</v>
      </c>
      <c r="H106" s="23">
        <f t="shared" si="10"/>
        <v>36.02</v>
      </c>
      <c r="I106" s="23">
        <f t="shared" si="11"/>
        <v>68.52</v>
      </c>
      <c r="J106" s="23">
        <v>2</v>
      </c>
      <c r="K106" s="23"/>
      <c r="L106" s="32"/>
      <c r="N106" s="1"/>
    </row>
    <row r="107" s="1" customFormat="1" ht="21" customHeight="1" spans="1:12">
      <c r="A107" s="15">
        <v>105</v>
      </c>
      <c r="B107" s="16" t="s">
        <v>136</v>
      </c>
      <c r="C107" s="24" t="s">
        <v>20</v>
      </c>
      <c r="D107" s="16" t="s">
        <v>154</v>
      </c>
      <c r="E107" s="16" t="s">
        <v>40</v>
      </c>
      <c r="F107" s="18">
        <v>40</v>
      </c>
      <c r="G107" s="19">
        <v>73.52</v>
      </c>
      <c r="H107" s="19">
        <f t="shared" si="10"/>
        <v>36.76</v>
      </c>
      <c r="I107" s="19">
        <f t="shared" si="11"/>
        <v>76.76</v>
      </c>
      <c r="J107" s="19">
        <v>1</v>
      </c>
      <c r="K107" s="19"/>
      <c r="L107" s="30" t="s">
        <v>17</v>
      </c>
    </row>
    <row r="108" s="1" customFormat="1" ht="21" customHeight="1" spans="1:12">
      <c r="A108" s="15">
        <v>106</v>
      </c>
      <c r="B108" s="16" t="s">
        <v>155</v>
      </c>
      <c r="C108" s="24" t="s">
        <v>20</v>
      </c>
      <c r="D108" s="16" t="s">
        <v>154</v>
      </c>
      <c r="E108" s="16" t="s">
        <v>40</v>
      </c>
      <c r="F108" s="18">
        <v>42</v>
      </c>
      <c r="G108" s="19">
        <v>0</v>
      </c>
      <c r="H108" s="19">
        <v>0</v>
      </c>
      <c r="I108" s="19">
        <f>F108+H108</f>
        <v>42</v>
      </c>
      <c r="J108" s="19" t="s">
        <v>31</v>
      </c>
      <c r="K108" s="19" t="s">
        <v>32</v>
      </c>
      <c r="L108" s="30"/>
    </row>
    <row r="109" s="4" customFormat="1" ht="21" customHeight="1" spans="1:14">
      <c r="A109" s="20">
        <v>107</v>
      </c>
      <c r="B109" s="21" t="s">
        <v>156</v>
      </c>
      <c r="C109" s="21" t="s">
        <v>14</v>
      </c>
      <c r="D109" s="21" t="s">
        <v>157</v>
      </c>
      <c r="E109" s="21" t="s">
        <v>158</v>
      </c>
      <c r="F109" s="22">
        <v>46</v>
      </c>
      <c r="G109" s="28">
        <v>74.06</v>
      </c>
      <c r="H109" s="23">
        <f>G109*0.5</f>
        <v>37.03</v>
      </c>
      <c r="I109" s="23">
        <f>H109+F109</f>
        <v>83.03</v>
      </c>
      <c r="J109" s="28">
        <v>1</v>
      </c>
      <c r="K109" s="28"/>
      <c r="L109" s="32" t="s">
        <v>17</v>
      </c>
      <c r="N109" s="1"/>
    </row>
    <row r="110" s="4" customFormat="1" ht="21" customHeight="1" spans="1:14">
      <c r="A110" s="20">
        <v>108</v>
      </c>
      <c r="B110" s="21" t="s">
        <v>159</v>
      </c>
      <c r="C110" s="21" t="s">
        <v>14</v>
      </c>
      <c r="D110" s="21" t="s">
        <v>157</v>
      </c>
      <c r="E110" s="21" t="s">
        <v>158</v>
      </c>
      <c r="F110" s="22">
        <v>42</v>
      </c>
      <c r="G110" s="23">
        <v>0</v>
      </c>
      <c r="H110" s="23">
        <v>0</v>
      </c>
      <c r="I110" s="23">
        <f>F110+H110</f>
        <v>42</v>
      </c>
      <c r="J110" s="23" t="s">
        <v>31</v>
      </c>
      <c r="K110" s="23" t="s">
        <v>32</v>
      </c>
      <c r="L110" s="32"/>
      <c r="N110" s="1"/>
    </row>
    <row r="111" s="4" customFormat="1" ht="21" customHeight="1" spans="1:14">
      <c r="A111" s="20">
        <v>109</v>
      </c>
      <c r="B111" s="21" t="s">
        <v>160</v>
      </c>
      <c r="C111" s="21" t="s">
        <v>14</v>
      </c>
      <c r="D111" s="21" t="s">
        <v>157</v>
      </c>
      <c r="E111" s="21" t="s">
        <v>158</v>
      </c>
      <c r="F111" s="22">
        <v>41</v>
      </c>
      <c r="G111" s="23">
        <v>0</v>
      </c>
      <c r="H111" s="23">
        <v>0</v>
      </c>
      <c r="I111" s="23">
        <f>F111+H111</f>
        <v>41</v>
      </c>
      <c r="J111" s="23" t="s">
        <v>31</v>
      </c>
      <c r="K111" s="23" t="s">
        <v>32</v>
      </c>
      <c r="L111" s="32"/>
      <c r="N111" s="1"/>
    </row>
    <row r="112" s="1" customFormat="1" ht="21" customHeight="1" spans="1:12">
      <c r="A112" s="15">
        <v>110</v>
      </c>
      <c r="B112" s="16" t="s">
        <v>161</v>
      </c>
      <c r="C112" s="16" t="s">
        <v>20</v>
      </c>
      <c r="D112" s="16" t="s">
        <v>162</v>
      </c>
      <c r="E112" s="40" t="s">
        <v>37</v>
      </c>
      <c r="F112" s="18">
        <v>39</v>
      </c>
      <c r="G112" s="34">
        <v>74.72</v>
      </c>
      <c r="H112" s="19">
        <f t="shared" ref="H112:H117" si="12">G112*0.5</f>
        <v>37.36</v>
      </c>
      <c r="I112" s="19">
        <f t="shared" ref="I112:I117" si="13">H112+F112</f>
        <v>76.36</v>
      </c>
      <c r="J112" s="34">
        <v>1</v>
      </c>
      <c r="K112" s="34"/>
      <c r="L112" s="30" t="s">
        <v>17</v>
      </c>
    </row>
    <row r="113" s="4" customFormat="1" ht="21" customHeight="1" spans="1:14">
      <c r="A113" s="20">
        <v>111</v>
      </c>
      <c r="B113" s="20" t="s">
        <v>163</v>
      </c>
      <c r="C113" s="21" t="s">
        <v>20</v>
      </c>
      <c r="D113" s="21" t="s">
        <v>164</v>
      </c>
      <c r="E113" s="21" t="s">
        <v>37</v>
      </c>
      <c r="F113" s="22">
        <v>45</v>
      </c>
      <c r="G113" s="23">
        <v>74.52</v>
      </c>
      <c r="H113" s="23">
        <f t="shared" si="12"/>
        <v>37.26</v>
      </c>
      <c r="I113" s="23">
        <f t="shared" si="13"/>
        <v>82.26</v>
      </c>
      <c r="J113" s="23">
        <v>1</v>
      </c>
      <c r="K113" s="23"/>
      <c r="L113" s="32" t="s">
        <v>17</v>
      </c>
      <c r="N113" s="1"/>
    </row>
    <row r="114" s="4" customFormat="1" ht="21" customHeight="1" spans="1:14">
      <c r="A114" s="20">
        <v>112</v>
      </c>
      <c r="B114" s="21" t="s">
        <v>165</v>
      </c>
      <c r="C114" s="21" t="s">
        <v>14</v>
      </c>
      <c r="D114" s="21" t="s">
        <v>164</v>
      </c>
      <c r="E114" s="21" t="s">
        <v>37</v>
      </c>
      <c r="F114" s="22">
        <v>43</v>
      </c>
      <c r="G114" s="23">
        <v>75.34</v>
      </c>
      <c r="H114" s="23">
        <f t="shared" si="12"/>
        <v>37.67</v>
      </c>
      <c r="I114" s="23">
        <f t="shared" si="13"/>
        <v>80.67</v>
      </c>
      <c r="J114" s="23">
        <v>2</v>
      </c>
      <c r="K114" s="23"/>
      <c r="L114" s="32"/>
      <c r="N114" s="1"/>
    </row>
    <row r="115" s="4" customFormat="1" ht="21" customHeight="1" spans="1:14">
      <c r="A115" s="20">
        <v>113</v>
      </c>
      <c r="B115" s="21" t="s">
        <v>166</v>
      </c>
      <c r="C115" s="21" t="s">
        <v>20</v>
      </c>
      <c r="D115" s="21" t="s">
        <v>164</v>
      </c>
      <c r="E115" s="21" t="s">
        <v>37</v>
      </c>
      <c r="F115" s="22">
        <v>40</v>
      </c>
      <c r="G115" s="23">
        <v>74.44</v>
      </c>
      <c r="H115" s="23">
        <f t="shared" si="12"/>
        <v>37.22</v>
      </c>
      <c r="I115" s="23">
        <f t="shared" si="13"/>
        <v>77.22</v>
      </c>
      <c r="J115" s="23">
        <v>3</v>
      </c>
      <c r="K115" s="23"/>
      <c r="L115" s="32"/>
      <c r="N115" s="1"/>
    </row>
    <row r="116" s="1" customFormat="1" ht="21" customHeight="1" spans="1:12">
      <c r="A116" s="15">
        <v>114</v>
      </c>
      <c r="B116" s="24" t="s">
        <v>167</v>
      </c>
      <c r="C116" s="24" t="s">
        <v>14</v>
      </c>
      <c r="D116" s="24" t="s">
        <v>164</v>
      </c>
      <c r="E116" s="24" t="s">
        <v>158</v>
      </c>
      <c r="F116" s="25">
        <v>43</v>
      </c>
      <c r="G116" s="19">
        <v>73.44</v>
      </c>
      <c r="H116" s="19">
        <f t="shared" si="12"/>
        <v>36.72</v>
      </c>
      <c r="I116" s="19">
        <f t="shared" si="13"/>
        <v>79.72</v>
      </c>
      <c r="J116" s="19">
        <v>1</v>
      </c>
      <c r="K116" s="19"/>
      <c r="L116" s="30" t="s">
        <v>17</v>
      </c>
    </row>
    <row r="117" s="1" customFormat="1" ht="21" customHeight="1" spans="1:12">
      <c r="A117" s="15">
        <v>115</v>
      </c>
      <c r="B117" s="24" t="s">
        <v>168</v>
      </c>
      <c r="C117" s="24" t="s">
        <v>14</v>
      </c>
      <c r="D117" s="24" t="s">
        <v>164</v>
      </c>
      <c r="E117" s="24" t="s">
        <v>158</v>
      </c>
      <c r="F117" s="25">
        <v>41</v>
      </c>
      <c r="G117" s="19">
        <v>71.74</v>
      </c>
      <c r="H117" s="19">
        <f t="shared" si="12"/>
        <v>35.87</v>
      </c>
      <c r="I117" s="19">
        <f t="shared" si="13"/>
        <v>76.87</v>
      </c>
      <c r="J117" s="19">
        <v>2</v>
      </c>
      <c r="K117" s="19"/>
      <c r="L117" s="30"/>
    </row>
    <row r="118" s="1" customFormat="1" ht="21" customHeight="1" spans="1:12">
      <c r="A118" s="15">
        <v>116</v>
      </c>
      <c r="B118" s="24" t="s">
        <v>169</v>
      </c>
      <c r="C118" s="24" t="s">
        <v>14</v>
      </c>
      <c r="D118" s="24" t="s">
        <v>164</v>
      </c>
      <c r="E118" s="24" t="s">
        <v>158</v>
      </c>
      <c r="F118" s="25">
        <v>40</v>
      </c>
      <c r="G118" s="19">
        <v>0</v>
      </c>
      <c r="H118" s="19">
        <v>0</v>
      </c>
      <c r="I118" s="19">
        <f>F118+H118</f>
        <v>40</v>
      </c>
      <c r="J118" s="19" t="s">
        <v>31</v>
      </c>
      <c r="K118" s="19" t="s">
        <v>32</v>
      </c>
      <c r="L118" s="30"/>
    </row>
    <row r="119" s="4" customFormat="1" ht="21" customHeight="1" spans="1:14">
      <c r="A119" s="20">
        <v>117</v>
      </c>
      <c r="B119" s="23" t="s">
        <v>170</v>
      </c>
      <c r="C119" s="23" t="s">
        <v>20</v>
      </c>
      <c r="D119" s="23" t="s">
        <v>171</v>
      </c>
      <c r="E119" s="21" t="s">
        <v>172</v>
      </c>
      <c r="F119" s="26">
        <v>31.25</v>
      </c>
      <c r="G119" s="23">
        <v>72.64</v>
      </c>
      <c r="H119" s="23">
        <f>G119*0.5</f>
        <v>36.32</v>
      </c>
      <c r="I119" s="23">
        <f>H119+F119</f>
        <v>67.57</v>
      </c>
      <c r="J119" s="23">
        <v>1</v>
      </c>
      <c r="K119" s="23"/>
      <c r="L119" s="32" t="s">
        <v>17</v>
      </c>
      <c r="N119" s="1"/>
    </row>
    <row r="120" s="4" customFormat="1" ht="21" customHeight="1" spans="1:14">
      <c r="A120" s="20">
        <v>118</v>
      </c>
      <c r="B120" s="23" t="s">
        <v>173</v>
      </c>
      <c r="C120" s="23" t="s">
        <v>20</v>
      </c>
      <c r="D120" s="23" t="s">
        <v>171</v>
      </c>
      <c r="E120" s="21" t="s">
        <v>172</v>
      </c>
      <c r="F120" s="26">
        <v>30.25</v>
      </c>
      <c r="G120" s="23">
        <v>73.48</v>
      </c>
      <c r="H120" s="23">
        <f>G120*0.5</f>
        <v>36.74</v>
      </c>
      <c r="I120" s="23">
        <f>H120+F120</f>
        <v>66.99</v>
      </c>
      <c r="J120" s="23">
        <v>2</v>
      </c>
      <c r="K120" s="23"/>
      <c r="L120" s="32"/>
      <c r="N120" s="1"/>
    </row>
    <row r="121" s="4" customFormat="1" ht="21" customHeight="1" spans="1:14">
      <c r="A121" s="20">
        <v>119</v>
      </c>
      <c r="B121" s="23" t="s">
        <v>174</v>
      </c>
      <c r="C121" s="23" t="s">
        <v>20</v>
      </c>
      <c r="D121" s="23" t="s">
        <v>171</v>
      </c>
      <c r="E121" s="21" t="s">
        <v>172</v>
      </c>
      <c r="F121" s="26">
        <v>35.25</v>
      </c>
      <c r="G121" s="23">
        <v>0</v>
      </c>
      <c r="H121" s="23">
        <v>0</v>
      </c>
      <c r="I121" s="23">
        <f>F121+H121</f>
        <v>35.25</v>
      </c>
      <c r="J121" s="23" t="s">
        <v>31</v>
      </c>
      <c r="K121" s="23" t="s">
        <v>32</v>
      </c>
      <c r="L121" s="32"/>
      <c r="N121" s="1"/>
    </row>
  </sheetData>
  <sortState ref="A3:Q121">
    <sortCondition ref="D3:D121" descending="1"/>
    <sortCondition ref="E3:E121"/>
    <sortCondition ref="I3:I121" descending="1"/>
  </sortState>
  <mergeCells count="1">
    <mergeCell ref="A1:L1"/>
  </mergeCells>
  <pageMargins left="0.751388888888889" right="0.751388888888889" top="1" bottom="1" header="0.511805555555556" footer="0.511805555555556"/>
  <pageSetup paperSize="9" scale="99" fitToHeight="0" orientation="landscape" horizontalDpi="600"/>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s > 
</file>

<file path=customXml/item2.xml>��
</file>

<file path=customXml/item3.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jhwc</dc:creator>
  <cp:lastModifiedBy>张江驰</cp:lastModifiedBy>
  <dcterms:created xsi:type="dcterms:W3CDTF">2020-11-02T06:30:00Z</dcterms:created>
  <dcterms:modified xsi:type="dcterms:W3CDTF">2023-01-09T03:23:33Z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D932F778642D404B919D79BF9365F18B</vt:lpwstr>
  </property>
</Properties>
</file>